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AA Kommissionen_AGs\AA Diakonie\G Freiwilligenarbeit\"/>
    </mc:Choice>
  </mc:AlternateContent>
  <bookViews>
    <workbookView xWindow="120" yWindow="105" windowWidth="19440" windowHeight="9975"/>
  </bookViews>
  <sheets>
    <sheet name="Frewilligenpool" sheetId="1" r:id="rId1"/>
    <sheet name="Listen" sheetId="2" state="hidden" r:id="rId2"/>
    <sheet name="Statistik" sheetId="3" r:id="rId3"/>
  </sheets>
  <definedNames>
    <definedName name="_xlnm._FilterDatabase" localSheetId="0" hidden="1">Frewilligenpool!$B$2:$M$49</definedName>
    <definedName name="Alter">Listen!$B$1:$B$5</definedName>
    <definedName name="Geschlecht">Listen!$A$1:$A$3</definedName>
    <definedName name="Sprachen">Listen!$I$1:$I$6</definedName>
    <definedName name="Status">Listen!$D$1:$D$5</definedName>
    <definedName name="Tätigkeiten">Listen!$E$1:$E$11</definedName>
    <definedName name="Verfügbarkeit">Listen!$H$1:$H$7</definedName>
    <definedName name="Wohnort">Listen!$C$1:$C$2</definedName>
    <definedName name="Z_9608864F_93F8_4E1E_B7C5_A4053AE566E8_.wvu.FilterData" localSheetId="0" hidden="1">Frewilligenpool!$B$2:$M$28</definedName>
    <definedName name="Zielgruppen">Listen!$F$1:$F$11</definedName>
  </definedNames>
  <calcPr calcId="162913"/>
  <customWorkbookViews>
    <customWorkbookView name="Oliveira Niklaus, Tania - Persönliche Ansicht" guid="{9608864F-93F8-4E1E-B7C5-A4053AE566E8}" mergeInterval="0" personalView="1" maximized="1" windowWidth="1276" windowHeight="799" activeSheetId="1"/>
  </customWorkbookViews>
</workbook>
</file>

<file path=xl/calcChain.xml><?xml version="1.0" encoding="utf-8"?>
<calcChain xmlns="http://schemas.openxmlformats.org/spreadsheetml/2006/main">
  <c r="A39" i="2" l="1"/>
  <c r="B39" i="2"/>
  <c r="D39" i="2"/>
  <c r="E39" i="2"/>
  <c r="F39" i="2"/>
  <c r="G39" i="2"/>
  <c r="H39" i="2"/>
  <c r="I39" i="2"/>
  <c r="J39" i="2"/>
  <c r="K39" i="2"/>
  <c r="K23" i="2"/>
  <c r="J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K24" i="2"/>
  <c r="G23" i="2"/>
  <c r="F23" i="2"/>
  <c r="H23" i="2"/>
  <c r="H27" i="2"/>
  <c r="E35" i="2"/>
  <c r="E34" i="2"/>
  <c r="E33" i="2"/>
  <c r="E31" i="2"/>
  <c r="H24" i="2"/>
  <c r="H25" i="2"/>
  <c r="H26" i="2"/>
  <c r="H28" i="2"/>
  <c r="H29" i="2"/>
  <c r="H30" i="2"/>
  <c r="H31" i="2"/>
  <c r="H32" i="2"/>
  <c r="H33" i="2"/>
  <c r="H34" i="2"/>
  <c r="H35" i="2"/>
  <c r="H36" i="2"/>
  <c r="H37" i="2"/>
  <c r="H38" i="2"/>
  <c r="J24" i="2" l="1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23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F33" i="2" l="1"/>
  <c r="F34" i="2"/>
  <c r="F35" i="2"/>
  <c r="F36" i="2"/>
  <c r="F37" i="2"/>
  <c r="F38" i="2"/>
  <c r="E36" i="2"/>
  <c r="E37" i="2"/>
  <c r="E38" i="2"/>
  <c r="D33" i="2"/>
  <c r="D34" i="2"/>
  <c r="D35" i="2"/>
  <c r="D36" i="2"/>
  <c r="D37" i="2"/>
  <c r="D38" i="2"/>
  <c r="B33" i="2"/>
  <c r="B34" i="2"/>
  <c r="B35" i="2"/>
  <c r="B36" i="2"/>
  <c r="B37" i="2"/>
  <c r="B38" i="2"/>
  <c r="A33" i="2"/>
  <c r="A34" i="2"/>
  <c r="A35" i="2"/>
  <c r="A36" i="2"/>
  <c r="A37" i="2"/>
  <c r="A38" i="2"/>
  <c r="A24" i="2" l="1"/>
  <c r="A23" i="2"/>
  <c r="A31" i="2"/>
  <c r="A32" i="2"/>
  <c r="B31" i="2"/>
  <c r="B32" i="2"/>
  <c r="D31" i="2"/>
  <c r="D32" i="2"/>
  <c r="F32" i="2"/>
  <c r="D24" i="2"/>
  <c r="D25" i="2"/>
  <c r="D26" i="2"/>
  <c r="D27" i="2"/>
  <c r="D28" i="2"/>
  <c r="D29" i="2"/>
  <c r="D30" i="2"/>
  <c r="B24" i="2"/>
  <c r="B25" i="2"/>
  <c r="B26" i="2"/>
  <c r="B27" i="2"/>
  <c r="B28" i="2"/>
  <c r="B29" i="2"/>
  <c r="B30" i="2"/>
  <c r="E23" i="2"/>
  <c r="D23" i="2"/>
  <c r="E24" i="2"/>
  <c r="E25" i="2"/>
  <c r="E26" i="2"/>
  <c r="E27" i="2"/>
  <c r="E28" i="2"/>
  <c r="E29" i="2"/>
  <c r="E30" i="2"/>
  <c r="E32" i="2"/>
  <c r="F24" i="2"/>
  <c r="F25" i="2"/>
  <c r="F26" i="2"/>
  <c r="F27" i="2"/>
  <c r="F28" i="2"/>
  <c r="F29" i="2"/>
  <c r="F30" i="2"/>
  <c r="F31" i="2"/>
  <c r="B23" i="2"/>
  <c r="A25" i="2"/>
  <c r="A26" i="2"/>
  <c r="A27" i="2"/>
  <c r="A28" i="2"/>
  <c r="A29" i="2"/>
  <c r="A30" i="2"/>
</calcChain>
</file>

<file path=xl/sharedStrings.xml><?xml version="1.0" encoding="utf-8"?>
<sst xmlns="http://schemas.openxmlformats.org/spreadsheetml/2006/main" count="112" uniqueCount="88">
  <si>
    <t>Name</t>
  </si>
  <si>
    <t>Alter</t>
  </si>
  <si>
    <t>Wohnort</t>
  </si>
  <si>
    <t>Status</t>
  </si>
  <si>
    <t>Tätigkeiten</t>
  </si>
  <si>
    <t>Zielgruppen</t>
  </si>
  <si>
    <t>Verfügbarkeit</t>
  </si>
  <si>
    <t>Sprachen</t>
  </si>
  <si>
    <t>Frau</t>
  </si>
  <si>
    <t>Mann</t>
  </si>
  <si>
    <t>Geschlecht</t>
  </si>
  <si>
    <t>31J.-50J.</t>
  </si>
  <si>
    <t>51J.-65J.</t>
  </si>
  <si>
    <t>Über 65J.</t>
  </si>
  <si>
    <t>Postleitzahl</t>
  </si>
  <si>
    <t>Frei</t>
  </si>
  <si>
    <t>Besetzt</t>
  </si>
  <si>
    <t>Weiterer Einsatz möglich</t>
  </si>
  <si>
    <t>Inaktiv</t>
  </si>
  <si>
    <t>Hausbesuche</t>
  </si>
  <si>
    <t>Administration</t>
  </si>
  <si>
    <t>Wohnungssuche</t>
  </si>
  <si>
    <t>Entlastung von Familien</t>
  </si>
  <si>
    <t>Freizeitaktivitäten</t>
  </si>
  <si>
    <t>Einkaufshilfe</t>
  </si>
  <si>
    <t>Integrationshilfe</t>
  </si>
  <si>
    <t>Männer</t>
  </si>
  <si>
    <t>Frauen</t>
  </si>
  <si>
    <t>Kinder/Jugendliche</t>
  </si>
  <si>
    <t>Alleinstehende</t>
  </si>
  <si>
    <t>Familien</t>
  </si>
  <si>
    <t>SeniorInnen</t>
  </si>
  <si>
    <t>Asyl</t>
  </si>
  <si>
    <t>Deutsch</t>
  </si>
  <si>
    <t>Englisch</t>
  </si>
  <si>
    <t>Französisch</t>
  </si>
  <si>
    <t>Spanisch</t>
  </si>
  <si>
    <t>Italienisch</t>
  </si>
  <si>
    <t>Wohnort
(PLZ)</t>
  </si>
  <si>
    <t>Geschl.</t>
  </si>
  <si>
    <t>PDF</t>
  </si>
  <si>
    <t>Unbekannt</t>
  </si>
  <si>
    <t>Pfarrei</t>
  </si>
  <si>
    <t>Dreifaltigkeit</t>
  </si>
  <si>
    <t>Bruder Klaus</t>
  </si>
  <si>
    <t>Heiligkreuz</t>
  </si>
  <si>
    <t>Heiliggeist</t>
  </si>
  <si>
    <t>Guthirt</t>
  </si>
  <si>
    <t>St. Josef</t>
  </si>
  <si>
    <t>St. Martin</t>
  </si>
  <si>
    <t>Paroisse</t>
  </si>
  <si>
    <t>Misión</t>
  </si>
  <si>
    <t>Münsingen</t>
  </si>
  <si>
    <t>Konolfingen</t>
  </si>
  <si>
    <t>Ausserhalb des Dekanats</t>
  </si>
  <si>
    <t>Kontakt über</t>
  </si>
  <si>
    <t>Pfarrblatt</t>
  </si>
  <si>
    <t>Infoabend</t>
  </si>
  <si>
    <t>Soziale Organisationen</t>
  </si>
  <si>
    <t>Bekannte</t>
  </si>
  <si>
    <t>Häufigkeit</t>
  </si>
  <si>
    <t>Sonstiges</t>
  </si>
  <si>
    <t>Diverse/Mehrfachnennung</t>
  </si>
  <si>
    <t>SchweizerInnen</t>
  </si>
  <si>
    <t>MigrantInnen</t>
  </si>
  <si>
    <t>Sprache/Ausbildung</t>
  </si>
  <si>
    <t>Lehrstellen/Arbeitssuche</t>
  </si>
  <si>
    <t>St. Marien</t>
  </si>
  <si>
    <t>St. Antonius</t>
  </si>
  <si>
    <t>St. Mauritius</t>
  </si>
  <si>
    <t>St. Michael</t>
  </si>
  <si>
    <t>St. Franziskus</t>
  </si>
  <si>
    <t>Egal</t>
  </si>
  <si>
    <t>(Psych.)Kranke/Behinderte</t>
  </si>
  <si>
    <t>Flexibel</t>
  </si>
  <si>
    <t>Wöchentlich</t>
  </si>
  <si>
    <t>Vierzehntäglich</t>
  </si>
  <si>
    <t>Monatlich</t>
  </si>
  <si>
    <t>Tagsüber</t>
  </si>
  <si>
    <t>Abends</t>
  </si>
  <si>
    <t>Am Wochenende</t>
  </si>
  <si>
    <t>Andere</t>
  </si>
  <si>
    <t>Mehrere</t>
  </si>
  <si>
    <t>Kathbern.ch</t>
  </si>
  <si>
    <t>Benevol.ch</t>
  </si>
  <si>
    <t>Anderes</t>
  </si>
  <si>
    <t>Bis 30J.</t>
  </si>
  <si>
    <t>In Abklärung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</si>
</sst>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ck">
        <color rgb="FF99000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2" fillId="0" borderId="0" xfId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9966"/>
      <color rgb="FFFFFF99"/>
      <color rgb="FFFFFF61"/>
      <color rgb="FFFFEB96"/>
      <color rgb="FFF5C800"/>
      <color rgb="FFFF2D2D"/>
      <color rgb="FFAA0000"/>
      <color rgb="FFFF3737"/>
      <color rgb="FFFF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CH"/>
              <a:t>Statistik Jahr - Freiwillige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Mann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C39-490C-86BD-70FF67AA9D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Bis 30J.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39-490C-86BD-70FF67AA9D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de-CH"/>
                      <a:t>Frei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Egal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Egal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39-490C-86BD-70FF67AA9D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de-CH"/>
                      <a:t>Flexibel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39-490C-86BD-70FF67AA9D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de-CH"/>
                      <a:t>Flexibel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39-490C-86BD-70FF67AA9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CH"/>
                      <a:t>Deutsch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Dreifaltigkeit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Pfarrei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(Listen!$A$23:$B$23,Listen!$D$23:$K$23)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C39-490C-86BD-70FF67AA9D5E}"/>
            </c:ext>
          </c:extLst>
        </c:ser>
        <c:ser>
          <c:idx val="1"/>
          <c:order val="1"/>
          <c:invertIfNegative val="0"/>
          <c:dLbls>
            <c:dLbl>
              <c:idx val="0"/>
              <c:tx>
                <c:rich>
                  <a:bodyPr rot="-5400000" vert="horz" anchor="ctr" anchorCtr="1"/>
                  <a:lstStyle/>
                  <a:p>
                    <a:pPr>
                      <a:defRPr/>
                    </a:pPr>
                    <a:r>
                      <a:rPr lang="en-US"/>
                      <a:t>Frau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39-490C-86BD-70FF67AA9D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000" b="0" i="0" u="none" strike="noStrike" baseline="0">
                        <a:effectLst/>
                      </a:rPr>
                      <a:t>31J.-50J.</a:t>
                    </a:r>
                    <a:endParaRPr lang="en-US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39-490C-86BD-70FF67AA9D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de-CH"/>
                      <a:t>Besetzt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Hausbesuche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Männer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39-490C-86BD-70FF67AA9D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de-CH"/>
                      <a:t>Wöchentlich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39-490C-86BD-70FF67AA9D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de-CH"/>
                      <a:t>Tagsüber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39-490C-86BD-70FF67AA9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CH"/>
                      <a:t>Englisch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St. Marien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Pfarrblatt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(Listen!$A$24:$B$24,Listen!$D$24:$K$24)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0C39-490C-86BD-70FF67AA9D5E}"/>
            </c:ext>
          </c:extLst>
        </c:ser>
        <c:ser>
          <c:idx val="3"/>
          <c:order val="2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39-490C-86BD-70FF67AA9D5E}"/>
                </c:ext>
              </c:extLst>
            </c:dLbl>
            <c:dLbl>
              <c:idx val="1"/>
              <c:tx>
                <c:rich>
                  <a:bodyPr rot="-5400000" vert="horz"/>
                  <a:lstStyle/>
                  <a:p>
                    <a:pPr>
                      <a:defRPr/>
                    </a:pPr>
                    <a:r>
                      <a:rPr lang="en-US"/>
                      <a:t>51J.-65J.</a:t>
                    </a:r>
                  </a:p>
                </c:rich>
              </c:tx>
              <c:spPr>
                <a:ln w="9525" cmpd="sng">
                  <a:prstDash val="solid"/>
                </a:ln>
              </c:spPr>
              <c:dLblPos val="outEnd"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39-490C-86BD-70FF67AA9D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de-CH"/>
                      <a:t>Weiterer Einsatz möglich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Administration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Frauen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C39-490C-86BD-70FF67AA9D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de-CH"/>
                      <a:t>Vierzehntäglich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C39-490C-86BD-70FF67AA9D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de-CH"/>
                      <a:t>Abends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C39-490C-86BD-70FF67AA9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CH"/>
                      <a:t>Französisch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Bruder</a:t>
                    </a:r>
                    <a:r>
                      <a:rPr lang="de-CH" baseline="0"/>
                      <a:t> Klaus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Kathbern.ch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(Listen!$A$25:$B$25,Listen!$D$25:$K$25)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C39-490C-86BD-70FF67AA9D5E}"/>
            </c:ext>
          </c:extLst>
        </c:ser>
        <c:ser>
          <c:idx val="4"/>
          <c:order val="3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C39-490C-86BD-70FF67AA9D5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Über 65J.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C39-490C-86BD-70FF67AA9D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de-CH"/>
                      <a:t>Inaktiv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Wohnungssuche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Kinder/Jugendliche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C39-490C-86BD-70FF67AA9D5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de-CH"/>
                      <a:t>Monatlich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C39-490C-86BD-70FF67AA9D5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de-CH"/>
                      <a:t>Am</a:t>
                    </a:r>
                    <a:r>
                      <a:rPr lang="de-CH" baseline="0"/>
                      <a:t> Wochenende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C39-490C-86BD-70FF67AA9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CH"/>
                      <a:t>Spanisch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A</a:t>
                    </a:r>
                    <a:r>
                      <a:rPr lang="de-CH"/>
                      <a:t>ntonius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Benevol.ch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(Listen!$A$26:$B$26,Listen!$D$26:$K$26)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0C39-490C-86BD-70FF67AA9D5E}"/>
            </c:ext>
          </c:extLst>
        </c:ser>
        <c:ser>
          <c:idx val="5"/>
          <c:order val="4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C39-490C-86BD-70FF67AA9D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Unbekannt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Lehrstellen/Arbeitssuche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Alleinstehende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0C39-490C-86BD-70FF67AA9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CH"/>
                      <a:t>Italienisch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M</a:t>
                    </a:r>
                    <a:r>
                      <a:rPr lang="de-CH"/>
                      <a:t>auritius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Infoabend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(Listen!$A$27:$B$27,Listen!$D$27:$K$27)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6-0C39-490C-86BD-70FF67AA9D5E}"/>
            </c:ext>
          </c:extLst>
        </c:ser>
        <c:ser>
          <c:idx val="6"/>
          <c:order val="5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0C39-490C-86BD-70FF67AA9D5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In</a:t>
                    </a:r>
                    <a:r>
                      <a:rPr lang="en-US" baseline="0"/>
                      <a:t> Abklärung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Entlastung von Familien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Familien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0C39-490C-86BD-70FF67AA9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CH"/>
                      <a:t>Andere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Heiligkreuz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Soziale Organisationen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(Listen!$A$28:$B$28,Listen!$D$28:$K$28)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1-0C39-490C-86BD-70FF67AA9D5E}"/>
            </c:ext>
          </c:extLst>
        </c:ser>
        <c:ser>
          <c:idx val="7"/>
          <c:order val="6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Freizeitaktivitäten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SeniorInnen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0C39-490C-86BD-70FF67AA9D5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de-CH"/>
                      <a:t>Mehrere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Heiliggeist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Bekannte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(Listen!$A$29:$B$29,Listen!$D$29:$K$29)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C-0C39-490C-86BD-70FF67AA9D5E}"/>
            </c:ext>
          </c:extLst>
        </c:ser>
        <c:ser>
          <c:idx val="2"/>
          <c:order val="7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Sprache/Ausbildung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(Psych.)Kranke/Behinderte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Guthirt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0C39-490C-86BD-70FF67AA9D5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de-CH"/>
                      <a:t>Anderes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(Listen!$A$30:$B$30,Listen!$D$30:$K$30)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57-0C39-490C-86BD-70FF67AA9D5E}"/>
            </c:ext>
          </c:extLst>
        </c:ser>
        <c:ser>
          <c:idx val="8"/>
          <c:order val="8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Einkaufshilfe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SchweizerInnen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Josef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(Listen!$A$31:$B$31,Listen!$D$31:$K$31)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2-0C39-490C-86BD-70FF67AA9D5E}"/>
            </c:ext>
          </c:extLst>
        </c:ser>
        <c:ser>
          <c:idx val="9"/>
          <c:order val="9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Integrationshilfe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MigrantInnen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Michael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(Listen!$A$32:$B$32,Listen!$D$32:$K$32)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D-0C39-490C-86BD-70FF67AA9D5E}"/>
            </c:ext>
          </c:extLst>
        </c:ser>
        <c:ser>
          <c:idx val="10"/>
          <c:order val="10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0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Sonstiges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Asyl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Martin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(Listen!$A$33:$B$33,Listen!$D$33:$K$33)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78-0C39-490C-86BD-70FF67AA9D5E}"/>
            </c:ext>
          </c:extLst>
        </c:ser>
        <c:ser>
          <c:idx val="11"/>
          <c:order val="11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A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0C39-490C-86BD-70FF67AA9D5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de-CH"/>
                      <a:t>Diverse/Mehrfachnennung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0C39-490C-86BD-70FF67AA9D5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de-CH"/>
                      <a:t>Diverse/Mehrfachnennung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St.</a:t>
                    </a:r>
                    <a:r>
                      <a:rPr lang="de-CH" baseline="0"/>
                      <a:t> Franziskus</a:t>
                    </a:r>
                    <a:endParaRPr lang="de-CH"/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(Listen!$A$34:$B$34,Listen!$D$34:$K$34)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3-0C39-490C-86BD-70FF67AA9D5E}"/>
            </c:ext>
          </c:extLst>
        </c:ser>
        <c:ser>
          <c:idx val="12"/>
          <c:order val="12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4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0C39-490C-86BD-70FF67AA9D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0C39-490C-86BD-70FF67AA9D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B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Paroisse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(Listen!$A$35:$B$35,Listen!$D$35:$K$35)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8E-0C39-490C-86BD-70FF67AA9D5E}"/>
            </c:ext>
          </c:extLst>
        </c:ser>
        <c:ser>
          <c:idx val="13"/>
          <c:order val="13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0C39-490C-86BD-70FF67AA9D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0C39-490C-86BD-70FF67AA9D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3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5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Misión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7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8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(Listen!$A$36:$B$36,Listen!$D$36:$K$36)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99-0C39-490C-86BD-70FF67AA9D5E}"/>
            </c:ext>
          </c:extLst>
        </c:ser>
        <c:ser>
          <c:idx val="14"/>
          <c:order val="14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A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B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C-0C39-490C-86BD-70FF67AA9D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D-0C39-490C-86BD-70FF67AA9D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E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F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0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1-0C39-490C-86BD-70FF67AA9D5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r>
                      <a:rPr lang="de-CH"/>
                      <a:t>Münsingen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2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3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de-DE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(Listen!$A$37:$B$37,Listen!$D$37:$K$37)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4-0C39-490C-86BD-70FF67AA9D5E}"/>
            </c:ext>
          </c:extLst>
        </c:ser>
        <c:ser>
          <c:idx val="15"/>
          <c:order val="15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5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6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7-0C39-490C-86BD-70FF67AA9D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8-0C39-490C-86BD-70FF67AA9D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9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A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B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C-0C39-490C-86BD-70FF67AA9D5E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>
                      <a:defRPr/>
                    </a:pPr>
                    <a:r>
                      <a:rPr lang="en-US"/>
                      <a:t>Konolfingen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D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AE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(Listen!$A$38:$B$38,Listen!$D$38:$K$38)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AF-0C39-490C-86BD-70FF67AA9D5E}"/>
            </c:ext>
          </c:extLst>
        </c:ser>
        <c:ser>
          <c:idx val="16"/>
          <c:order val="16"/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0-0C39-490C-86BD-70FF67AA9D5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1-0C39-490C-86BD-70FF67AA9D5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2-0C39-490C-86BD-70FF67AA9D5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3-0C39-490C-86BD-70FF67AA9D5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4-0C39-490C-86BD-70FF67AA9D5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5-0C39-490C-86BD-70FF67AA9D5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6-0C39-490C-86BD-70FF67AA9D5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7-0C39-490C-86BD-70FF67AA9D5E}"/>
                </c:ext>
              </c:extLst>
            </c:dLbl>
            <c:dLbl>
              <c:idx val="8"/>
              <c:tx>
                <c:rich>
                  <a:bodyPr rot="-5400000" vert="horz"/>
                  <a:lstStyle/>
                  <a:p>
                    <a:pPr>
                      <a:defRPr/>
                    </a:pPr>
                    <a:r>
                      <a:rPr lang="en-US"/>
                      <a:t>Ausserhalb des Dekanats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8-0C39-490C-86BD-70FF67AA9D5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B9-0C39-490C-86BD-70FF67AA9D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(Listen!$A$22:$B$22,Listen!$D$22:$K$22)</c:f>
              <c:strCache>
                <c:ptCount val="10"/>
                <c:pt idx="0">
                  <c:v>Geschlecht</c:v>
                </c:pt>
                <c:pt idx="1">
                  <c:v>Alter</c:v>
                </c:pt>
                <c:pt idx="2">
                  <c:v>Status</c:v>
                </c:pt>
                <c:pt idx="3">
                  <c:v>Tätigkeiten</c:v>
                </c:pt>
                <c:pt idx="4">
                  <c:v>Zielgruppen</c:v>
                </c:pt>
                <c:pt idx="5">
                  <c:v>Häufigkeit</c:v>
                </c:pt>
                <c:pt idx="6">
                  <c:v>Verfügbarkeit</c:v>
                </c:pt>
                <c:pt idx="7">
                  <c:v>Sprachen</c:v>
                </c:pt>
                <c:pt idx="8">
                  <c:v>Pfarrei</c:v>
                </c:pt>
                <c:pt idx="9">
                  <c:v>Kontakt über</c:v>
                </c:pt>
              </c:strCache>
            </c:strRef>
          </c:cat>
          <c:val>
            <c:numRef>
              <c:f>(Listen!$A$39:$B$39,Listen!$D$39:$K$39)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BA-0C39-490C-86BD-70FF67AA9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55840"/>
        <c:axId val="89153920"/>
      </c:barChart>
      <c:valAx>
        <c:axId val="891539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de-CH"/>
                  <a:t>Anzahl</a:t>
                </a:r>
              </a:p>
            </c:rich>
          </c:tx>
          <c:overlay val="0"/>
        </c:title>
        <c:numFmt formatCode="General" sourceLinked="1"/>
        <c:majorTickMark val="none"/>
        <c:minorTickMark val="out"/>
        <c:tickLblPos val="nextTo"/>
        <c:crossAx val="89155840"/>
        <c:crosses val="autoZero"/>
        <c:crossBetween val="between"/>
      </c:valAx>
      <c:catAx>
        <c:axId val="891558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153920"/>
        <c:crosses val="autoZero"/>
        <c:auto val="1"/>
        <c:lblAlgn val="ctr"/>
        <c:lblOffset val="100"/>
        <c:tickLblSkip val="1"/>
        <c:noMultiLvlLbl val="0"/>
      </c:catAx>
    </c:plotArea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24216</xdr:rowOff>
    </xdr:from>
    <xdr:to>
      <xdr:col>13</xdr:col>
      <xdr:colOff>212312</xdr:colOff>
      <xdr:row>1</xdr:row>
      <xdr:rowOff>56970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735" b="6295"/>
        <a:stretch/>
      </xdr:blipFill>
      <xdr:spPr>
        <a:xfrm>
          <a:off x="0" y="24216"/>
          <a:ext cx="14088138" cy="1130551"/>
        </a:xfrm>
        <a:prstGeom prst="rect">
          <a:avLst/>
        </a:prstGeom>
      </xdr:spPr>
    </xdr:pic>
    <xdr:clientData/>
  </xdr:twoCellAnchor>
  <xdr:oneCellAnchor>
    <xdr:from>
      <xdr:col>5</xdr:col>
      <xdr:colOff>1277936</xdr:colOff>
      <xdr:row>0</xdr:row>
      <xdr:rowOff>338151</xdr:rowOff>
    </xdr:from>
    <xdr:ext cx="4564673" cy="436723"/>
    <xdr:sp macro="" textlink="">
      <xdr:nvSpPr>
        <xdr:cNvPr id="3" name="Textfeld 2"/>
        <xdr:cNvSpPr txBox="1"/>
      </xdr:nvSpPr>
      <xdr:spPr>
        <a:xfrm>
          <a:off x="4592636" y="338151"/>
          <a:ext cx="4564673" cy="436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CH" sz="2200" b="1">
              <a:latin typeface="+mn-lt"/>
            </a:rPr>
            <a:t>Freiwilligenpool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86588</xdr:colOff>
      <xdr:row>1</xdr:row>
      <xdr:rowOff>83559</xdr:rowOff>
    </xdr:from>
    <xdr:to>
      <xdr:col>24</xdr:col>
      <xdr:colOff>0</xdr:colOff>
      <xdr:row>26</xdr:row>
      <xdr:rowOff>145472</xdr:rowOff>
    </xdr:to>
    <xdr:graphicFrame macro="">
      <xdr:nvGraphicFramePr>
        <xdr:cNvPr id="3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M66"/>
  <sheetViews>
    <sheetView tabSelected="1" zoomScale="77" zoomScaleNormal="77" workbookViewId="0">
      <pane ySplit="2" topLeftCell="A3" activePane="bottomLeft" state="frozen"/>
      <selection activeCell="N39" sqref="N39"/>
      <selection pane="bottomLeft" activeCell="L13" sqref="L13"/>
    </sheetView>
  </sheetViews>
  <sheetFormatPr baseColWidth="10" defaultRowHeight="15" x14ac:dyDescent="0.25"/>
  <cols>
    <col min="1" max="1" width="16.28515625" style="9" customWidth="1"/>
    <col min="2" max="2" width="5.5703125" style="9" customWidth="1"/>
    <col min="3" max="3" width="8.28515625" style="9" customWidth="1"/>
    <col min="4" max="4" width="9.28515625" style="9" customWidth="1"/>
    <col min="5" max="5" width="10.28515625" style="13" customWidth="1"/>
    <col min="6" max="6" width="23.28515625" style="9" bestFit="1" customWidth="1"/>
    <col min="7" max="7" width="22.42578125" style="9" bestFit="1" customWidth="1"/>
    <col min="8" max="8" width="25.28515625" style="9" bestFit="1" customWidth="1"/>
    <col min="9" max="9" width="14.5703125" style="9" bestFit="1" customWidth="1"/>
    <col min="10" max="10" width="16.7109375" style="9" bestFit="1" customWidth="1"/>
    <col min="11" max="11" width="11.42578125" style="9" bestFit="1" customWidth="1"/>
    <col min="12" max="12" width="23.28515625" style="9" bestFit="1" customWidth="1"/>
    <col min="13" max="13" width="21.5703125" style="9" bestFit="1" customWidth="1"/>
    <col min="14" max="16384" width="11.42578125" style="9"/>
  </cols>
  <sheetData>
    <row r="1" spans="1:13" s="14" customFormat="1" ht="86.25" customHeight="1" thickTop="1" x14ac:dyDescent="0.25">
      <c r="A1" s="11"/>
      <c r="B1" s="11"/>
      <c r="C1" s="11"/>
      <c r="D1" s="11"/>
      <c r="E1" s="3"/>
      <c r="F1" s="11"/>
      <c r="G1" s="11"/>
      <c r="H1" s="11"/>
      <c r="I1" s="11"/>
      <c r="J1" s="11"/>
      <c r="K1" s="11"/>
      <c r="L1" s="11"/>
      <c r="M1" s="11"/>
    </row>
    <row r="2" spans="1:13" s="16" customFormat="1" ht="40.5" customHeight="1" x14ac:dyDescent="0.25">
      <c r="A2" s="19" t="s">
        <v>0</v>
      </c>
      <c r="B2" s="15" t="s">
        <v>40</v>
      </c>
      <c r="C2" s="19" t="s">
        <v>39</v>
      </c>
      <c r="D2" s="15" t="s">
        <v>1</v>
      </c>
      <c r="E2" s="20" t="s">
        <v>38</v>
      </c>
      <c r="F2" s="15" t="s">
        <v>3</v>
      </c>
      <c r="G2" s="19" t="s">
        <v>4</v>
      </c>
      <c r="H2" s="15" t="s">
        <v>5</v>
      </c>
      <c r="I2" s="19" t="s">
        <v>60</v>
      </c>
      <c r="J2" s="15" t="s">
        <v>6</v>
      </c>
      <c r="K2" s="19" t="s">
        <v>7</v>
      </c>
      <c r="L2" s="15" t="s">
        <v>42</v>
      </c>
      <c r="M2" s="19" t="s">
        <v>55</v>
      </c>
    </row>
    <row r="3" spans="1:13" x14ac:dyDescent="0.25">
      <c r="A3" s="12"/>
      <c r="B3" s="21"/>
      <c r="C3" s="12"/>
      <c r="D3" s="12"/>
      <c r="E3" s="2"/>
      <c r="F3" s="12"/>
      <c r="G3" s="1"/>
      <c r="H3" s="12"/>
      <c r="I3" s="12"/>
      <c r="J3" s="12"/>
      <c r="K3" s="12"/>
      <c r="L3" s="7"/>
      <c r="M3" s="8"/>
    </row>
    <row r="4" spans="1:13" x14ac:dyDescent="0.25">
      <c r="A4" s="12"/>
      <c r="B4" s="21"/>
      <c r="C4" s="12"/>
      <c r="D4" s="12"/>
      <c r="E4" s="2"/>
      <c r="F4" s="12"/>
      <c r="G4" s="1"/>
      <c r="H4" s="12"/>
      <c r="I4" s="12"/>
      <c r="J4" s="12"/>
      <c r="K4" s="1"/>
      <c r="L4" s="8"/>
      <c r="M4" s="8"/>
    </row>
    <row r="5" spans="1:13" x14ac:dyDescent="0.25">
      <c r="A5" s="12"/>
      <c r="B5" s="17"/>
      <c r="C5" s="12"/>
      <c r="D5" s="12"/>
      <c r="E5" s="2"/>
      <c r="F5" s="12"/>
      <c r="G5" s="12"/>
      <c r="H5" s="12"/>
      <c r="I5" s="12"/>
      <c r="J5" s="12"/>
      <c r="K5" s="12"/>
      <c r="L5" s="12"/>
    </row>
    <row r="6" spans="1:13" x14ac:dyDescent="0.25">
      <c r="A6" s="12"/>
      <c r="B6" s="17"/>
      <c r="C6" s="12"/>
      <c r="D6" s="12"/>
      <c r="E6" s="2"/>
      <c r="F6" s="12"/>
      <c r="G6" s="12"/>
      <c r="H6" s="12"/>
      <c r="I6" s="12"/>
      <c r="J6" s="12"/>
      <c r="K6" s="12"/>
      <c r="L6" s="8"/>
    </row>
    <row r="7" spans="1:13" x14ac:dyDescent="0.25">
      <c r="A7" s="12"/>
      <c r="B7" s="17"/>
      <c r="C7" s="12"/>
      <c r="D7" s="12"/>
      <c r="E7" s="2"/>
      <c r="F7" s="12"/>
      <c r="G7" s="12"/>
      <c r="H7" s="12"/>
      <c r="I7" s="12"/>
      <c r="J7" s="12"/>
      <c r="K7" s="12"/>
      <c r="L7" s="12"/>
    </row>
    <row r="8" spans="1:13" x14ac:dyDescent="0.25">
      <c r="A8" s="18"/>
      <c r="B8" s="21"/>
      <c r="C8" s="12"/>
      <c r="D8" s="12"/>
      <c r="E8" s="2"/>
      <c r="F8" s="12"/>
      <c r="G8" s="1"/>
      <c r="H8" s="12"/>
      <c r="I8" s="12"/>
      <c r="J8" s="12"/>
      <c r="K8" s="1"/>
      <c r="L8" s="8"/>
      <c r="M8" s="8"/>
    </row>
    <row r="9" spans="1:13" x14ac:dyDescent="0.25">
      <c r="A9" s="12"/>
      <c r="B9" s="17"/>
      <c r="C9" s="12"/>
      <c r="D9" s="12"/>
      <c r="E9" s="2"/>
      <c r="F9" s="12"/>
      <c r="G9" s="12"/>
      <c r="H9" s="12"/>
      <c r="I9" s="12"/>
      <c r="J9" s="12"/>
      <c r="K9" s="12"/>
      <c r="L9" s="12"/>
    </row>
    <row r="10" spans="1:13" x14ac:dyDescent="0.25">
      <c r="A10" s="12"/>
      <c r="B10" s="21"/>
      <c r="C10" s="12"/>
      <c r="D10" s="12"/>
      <c r="E10" s="2"/>
      <c r="F10" s="12"/>
      <c r="G10" s="1"/>
      <c r="H10" s="12"/>
      <c r="I10" s="12"/>
      <c r="J10" s="12"/>
      <c r="K10" s="12"/>
      <c r="L10" s="8"/>
      <c r="M10" s="8"/>
    </row>
    <row r="11" spans="1:13" x14ac:dyDescent="0.25">
      <c r="A11" s="12"/>
      <c r="B11" s="21"/>
      <c r="C11" s="12"/>
      <c r="D11" s="12"/>
      <c r="E11" s="2"/>
      <c r="F11" s="12"/>
      <c r="G11" s="12"/>
      <c r="H11" s="12"/>
      <c r="I11" s="12"/>
      <c r="J11" s="12"/>
      <c r="K11" s="12"/>
      <c r="L11" s="8"/>
    </row>
    <row r="12" spans="1:13" x14ac:dyDescent="0.25">
      <c r="A12" s="18"/>
      <c r="B12" s="21"/>
      <c r="C12" s="12"/>
      <c r="D12" s="12"/>
      <c r="E12" s="2"/>
      <c r="F12" s="12"/>
      <c r="G12" s="1"/>
      <c r="H12" s="12"/>
      <c r="I12" s="12"/>
      <c r="J12" s="12"/>
      <c r="K12" s="1"/>
      <c r="L12" s="8"/>
      <c r="M12" s="8"/>
    </row>
    <row r="13" spans="1:13" x14ac:dyDescent="0.25">
      <c r="A13" s="12"/>
      <c r="B13" s="17"/>
      <c r="C13" s="12"/>
      <c r="D13" s="12"/>
      <c r="E13" s="2"/>
      <c r="F13" s="12"/>
      <c r="G13" s="12"/>
      <c r="H13" s="12"/>
      <c r="I13" s="12"/>
      <c r="J13" s="12"/>
      <c r="K13" s="12"/>
      <c r="L13" s="12"/>
    </row>
    <row r="14" spans="1:13" x14ac:dyDescent="0.25">
      <c r="A14" s="12"/>
      <c r="B14" s="17"/>
      <c r="C14" s="12"/>
      <c r="D14" s="12"/>
      <c r="E14" s="2"/>
      <c r="F14" s="12"/>
      <c r="G14" s="12"/>
      <c r="H14" s="12"/>
      <c r="I14" s="12"/>
      <c r="J14" s="12"/>
      <c r="K14" s="12"/>
      <c r="L14" s="8"/>
    </row>
    <row r="15" spans="1:13" x14ac:dyDescent="0.25">
      <c r="A15" s="18"/>
      <c r="B15" s="21"/>
      <c r="C15" s="12"/>
      <c r="D15" s="12"/>
      <c r="E15" s="2"/>
      <c r="F15" s="12"/>
      <c r="G15" s="1"/>
      <c r="H15" s="1"/>
      <c r="I15" s="12"/>
      <c r="J15" s="12"/>
      <c r="K15" s="1"/>
      <c r="L15" s="8"/>
      <c r="M15" s="8"/>
    </row>
    <row r="16" spans="1:13" x14ac:dyDescent="0.25">
      <c r="A16" s="18"/>
      <c r="B16" s="21"/>
      <c r="C16" s="12"/>
      <c r="D16" s="12"/>
      <c r="E16" s="2"/>
      <c r="F16" s="12"/>
      <c r="G16" s="1"/>
      <c r="H16" s="1"/>
      <c r="I16" s="12"/>
      <c r="J16" s="12"/>
      <c r="K16" s="1"/>
      <c r="L16" s="8"/>
    </row>
    <row r="17" spans="1:13" x14ac:dyDescent="0.25">
      <c r="A17" s="18"/>
      <c r="B17" s="21"/>
      <c r="C17" s="12"/>
      <c r="D17" s="12"/>
      <c r="E17" s="2"/>
      <c r="F17" s="12"/>
      <c r="G17" s="1"/>
      <c r="H17" s="1"/>
      <c r="I17" s="12"/>
      <c r="J17" s="12"/>
      <c r="K17" s="12"/>
      <c r="L17" s="8"/>
    </row>
    <row r="18" spans="1:13" x14ac:dyDescent="0.25">
      <c r="A18" s="12"/>
      <c r="B18" s="17"/>
      <c r="C18" s="12"/>
      <c r="D18" s="12"/>
      <c r="E18" s="2"/>
      <c r="F18" s="12"/>
      <c r="G18" s="12"/>
      <c r="H18" s="12"/>
      <c r="I18" s="12"/>
      <c r="J18" s="12"/>
      <c r="K18" s="12"/>
      <c r="L18" s="12"/>
    </row>
    <row r="19" spans="1:13" x14ac:dyDescent="0.25">
      <c r="A19" s="12"/>
      <c r="B19" s="21"/>
      <c r="C19" s="12"/>
      <c r="D19" s="12"/>
      <c r="E19" s="2"/>
      <c r="F19" s="12"/>
      <c r="G19" s="12"/>
      <c r="H19" s="12"/>
      <c r="I19" s="12"/>
      <c r="J19" s="12"/>
      <c r="K19" s="12"/>
      <c r="L19" s="8"/>
    </row>
    <row r="20" spans="1:13" x14ac:dyDescent="0.25">
      <c r="A20" s="18"/>
      <c r="B20" s="21"/>
      <c r="C20" s="12"/>
      <c r="D20" s="12"/>
      <c r="E20" s="2"/>
      <c r="F20" s="12"/>
      <c r="G20" s="1"/>
      <c r="H20" s="1"/>
      <c r="I20" s="12"/>
      <c r="J20" s="12"/>
      <c r="K20" s="12"/>
      <c r="L20" s="8"/>
    </row>
    <row r="21" spans="1:13" x14ac:dyDescent="0.25">
      <c r="A21" s="12"/>
      <c r="B21" s="17"/>
      <c r="C21" s="12"/>
      <c r="D21" s="12"/>
      <c r="E21" s="2"/>
      <c r="F21" s="12"/>
      <c r="G21" s="12"/>
      <c r="H21" s="12"/>
      <c r="I21" s="12"/>
      <c r="J21" s="12"/>
      <c r="K21" s="12"/>
      <c r="L21" s="8"/>
    </row>
    <row r="22" spans="1:13" x14ac:dyDescent="0.25">
      <c r="A22" s="18"/>
      <c r="B22" s="21"/>
      <c r="C22" s="12"/>
      <c r="D22" s="12"/>
      <c r="E22" s="2"/>
      <c r="F22" s="12"/>
      <c r="G22" s="1"/>
      <c r="H22" s="1"/>
      <c r="I22" s="12"/>
      <c r="J22" s="12"/>
      <c r="K22" s="12"/>
      <c r="L22" s="8"/>
    </row>
    <row r="23" spans="1:13" x14ac:dyDescent="0.25">
      <c r="A23" s="18"/>
      <c r="B23" s="21"/>
      <c r="C23" s="12"/>
      <c r="D23" s="12"/>
      <c r="E23" s="2"/>
      <c r="F23" s="12"/>
      <c r="G23" s="1"/>
      <c r="H23" s="1"/>
      <c r="I23" s="12"/>
      <c r="J23" s="12"/>
      <c r="K23" s="12"/>
      <c r="L23" s="8"/>
    </row>
    <row r="24" spans="1:13" x14ac:dyDescent="0.25">
      <c r="A24" s="12"/>
      <c r="B24" s="17"/>
      <c r="C24" s="12"/>
      <c r="D24" s="12"/>
      <c r="E24" s="2"/>
      <c r="F24" s="12"/>
      <c r="G24" s="12"/>
      <c r="H24" s="12"/>
      <c r="I24" s="12"/>
      <c r="J24" s="12"/>
      <c r="K24" s="12"/>
      <c r="L24" s="12"/>
    </row>
    <row r="25" spans="1:13" x14ac:dyDescent="0.25">
      <c r="A25" s="18"/>
      <c r="B25" s="21"/>
      <c r="C25" s="12"/>
      <c r="D25" s="12"/>
      <c r="E25" s="2"/>
      <c r="F25" s="12"/>
      <c r="G25" s="1"/>
      <c r="H25" s="1"/>
      <c r="I25" s="12"/>
      <c r="J25" s="12"/>
      <c r="K25" s="12"/>
      <c r="L25" s="8"/>
    </row>
    <row r="26" spans="1:13" x14ac:dyDescent="0.25">
      <c r="A26" s="12"/>
      <c r="B26" s="21"/>
      <c r="C26" s="12"/>
      <c r="D26" s="12"/>
      <c r="E26" s="2"/>
      <c r="F26" s="12"/>
      <c r="G26" s="12"/>
      <c r="H26" s="12"/>
      <c r="I26" s="12"/>
      <c r="J26" s="12"/>
      <c r="K26" s="12"/>
      <c r="L26" s="8"/>
    </row>
    <row r="27" spans="1:13" x14ac:dyDescent="0.25">
      <c r="A27" s="18"/>
      <c r="B27" s="21"/>
      <c r="C27" s="12"/>
      <c r="D27" s="12"/>
      <c r="E27" s="2"/>
      <c r="F27" s="12"/>
      <c r="G27" s="1"/>
      <c r="H27" s="1"/>
      <c r="I27" s="12"/>
      <c r="J27" s="12"/>
      <c r="K27" s="12"/>
      <c r="L27" s="8"/>
    </row>
    <row r="28" spans="1:13" x14ac:dyDescent="0.25">
      <c r="A28" s="12"/>
      <c r="B28" s="21"/>
      <c r="C28" s="12"/>
      <c r="D28" s="12"/>
      <c r="E28" s="2"/>
      <c r="F28" s="12"/>
      <c r="G28" s="1"/>
      <c r="H28" s="1"/>
      <c r="I28" s="12"/>
      <c r="J28" s="12"/>
      <c r="K28" s="12"/>
      <c r="L28" s="8"/>
    </row>
    <row r="29" spans="1:13" x14ac:dyDescent="0.25">
      <c r="A29" s="12"/>
      <c r="B29" s="21"/>
      <c r="C29" s="12"/>
      <c r="D29" s="12"/>
      <c r="E29" s="2"/>
      <c r="F29" s="12"/>
      <c r="G29" s="1"/>
      <c r="H29" s="12"/>
      <c r="I29" s="12"/>
      <c r="J29" s="12"/>
      <c r="K29" s="12"/>
      <c r="L29" s="8"/>
      <c r="M29" s="8"/>
    </row>
    <row r="30" spans="1:13" x14ac:dyDescent="0.25">
      <c r="A30" s="18"/>
      <c r="B30" s="21"/>
      <c r="C30" s="12"/>
      <c r="D30" s="12"/>
      <c r="E30" s="2"/>
      <c r="F30" s="12"/>
      <c r="G30" s="1"/>
      <c r="H30" s="1"/>
      <c r="I30" s="12"/>
      <c r="J30" s="12"/>
      <c r="K30" s="1"/>
      <c r="L30" s="8"/>
    </row>
    <row r="31" spans="1:13" x14ac:dyDescent="0.25">
      <c r="A31" s="12"/>
      <c r="B31" s="17"/>
      <c r="C31" s="12"/>
      <c r="D31" s="12"/>
      <c r="E31" s="2"/>
      <c r="F31" s="12"/>
      <c r="G31" s="12"/>
      <c r="H31" s="12"/>
      <c r="I31" s="12"/>
      <c r="J31" s="12"/>
      <c r="K31" s="12"/>
      <c r="L31" s="12"/>
    </row>
    <row r="32" spans="1:13" x14ac:dyDescent="0.25">
      <c r="A32" s="12"/>
      <c r="B32" s="21"/>
      <c r="C32" s="12"/>
      <c r="D32" s="12"/>
      <c r="E32" s="2"/>
      <c r="F32" s="12"/>
      <c r="G32" s="1"/>
      <c r="H32" s="12"/>
      <c r="I32" s="12"/>
      <c r="J32" s="12"/>
      <c r="K32" s="12"/>
      <c r="L32" s="8"/>
    </row>
    <row r="33" spans="1:13" x14ac:dyDescent="0.25">
      <c r="A33" s="12"/>
      <c r="B33" s="21"/>
      <c r="C33" s="12"/>
      <c r="D33" s="12"/>
      <c r="E33" s="2"/>
      <c r="F33" s="12"/>
      <c r="G33" s="1"/>
      <c r="H33" s="1"/>
      <c r="I33" s="12"/>
      <c r="J33" s="12"/>
      <c r="K33" s="12"/>
      <c r="L33" s="8"/>
    </row>
    <row r="34" spans="1:13" x14ac:dyDescent="0.25">
      <c r="A34" s="12"/>
      <c r="B34" s="21"/>
      <c r="C34" s="12"/>
      <c r="D34" s="12"/>
      <c r="E34" s="2"/>
      <c r="F34" s="12"/>
      <c r="G34" s="1"/>
      <c r="H34" s="1"/>
      <c r="I34" s="12"/>
      <c r="J34" s="12"/>
      <c r="K34" s="12"/>
      <c r="L34" s="7"/>
    </row>
    <row r="35" spans="1:13" x14ac:dyDescent="0.25">
      <c r="A35" s="12"/>
      <c r="B35" s="21"/>
      <c r="C35" s="12"/>
      <c r="D35" s="12"/>
      <c r="E35" s="2"/>
      <c r="F35" s="12"/>
      <c r="G35" s="12"/>
      <c r="H35" s="12"/>
      <c r="I35" s="12"/>
      <c r="J35" s="12"/>
      <c r="K35" s="12"/>
      <c r="L35" s="8"/>
    </row>
    <row r="36" spans="1:13" x14ac:dyDescent="0.25">
      <c r="A36" s="12"/>
      <c r="B36" s="17"/>
      <c r="C36" s="12"/>
      <c r="D36" s="12"/>
      <c r="E36" s="2"/>
      <c r="F36" s="12"/>
      <c r="G36" s="12"/>
      <c r="H36" s="12"/>
      <c r="I36" s="12"/>
      <c r="J36" s="12"/>
      <c r="K36" s="12"/>
      <c r="L36" s="8"/>
    </row>
    <row r="37" spans="1:13" x14ac:dyDescent="0.25">
      <c r="A37" s="12"/>
      <c r="B37" s="17"/>
      <c r="C37" s="12"/>
      <c r="D37" s="12"/>
      <c r="E37" s="2"/>
      <c r="F37" s="12"/>
      <c r="G37" s="12"/>
      <c r="H37" s="12"/>
      <c r="I37" s="12"/>
      <c r="J37" s="12"/>
      <c r="K37" s="12"/>
      <c r="L37" s="8"/>
    </row>
    <row r="38" spans="1:13" x14ac:dyDescent="0.25">
      <c r="A38" s="12"/>
      <c r="B38" s="17"/>
      <c r="C38" s="12"/>
      <c r="D38" s="12"/>
      <c r="E38" s="2"/>
      <c r="F38" s="12"/>
      <c r="G38" s="12"/>
      <c r="H38" s="12"/>
      <c r="I38" s="12"/>
      <c r="J38" s="12"/>
      <c r="K38" s="12"/>
      <c r="L38" s="12"/>
    </row>
    <row r="39" spans="1:13" x14ac:dyDescent="0.25">
      <c r="A39" s="12"/>
      <c r="B39" s="21"/>
      <c r="C39" s="12"/>
      <c r="D39" s="12"/>
      <c r="E39" s="2"/>
      <c r="F39" s="12"/>
      <c r="G39" s="12"/>
      <c r="H39" s="12"/>
      <c r="I39" s="12"/>
      <c r="J39" s="12"/>
      <c r="K39" s="12"/>
      <c r="L39" s="8"/>
    </row>
    <row r="40" spans="1:13" x14ac:dyDescent="0.25">
      <c r="A40" s="12"/>
      <c r="B40" s="17"/>
      <c r="C40" s="12"/>
      <c r="D40" s="12"/>
      <c r="E40" s="2"/>
      <c r="F40" s="12"/>
      <c r="G40" s="12"/>
      <c r="H40" s="12"/>
      <c r="I40" s="12"/>
      <c r="J40" s="12"/>
      <c r="K40" s="12"/>
      <c r="L40" s="12"/>
    </row>
    <row r="41" spans="1:13" x14ac:dyDescent="0.25">
      <c r="A41" s="12"/>
      <c r="B41" s="17"/>
      <c r="C41" s="12"/>
      <c r="D41" s="12"/>
      <c r="E41" s="2"/>
      <c r="F41" s="12"/>
      <c r="G41" s="12"/>
      <c r="H41" s="12"/>
      <c r="I41" s="12"/>
      <c r="J41" s="12"/>
      <c r="K41" s="12"/>
      <c r="L41" s="8"/>
    </row>
    <row r="42" spans="1:13" x14ac:dyDescent="0.25">
      <c r="A42" s="12"/>
      <c r="B42" s="17"/>
      <c r="C42" s="12"/>
      <c r="D42" s="12"/>
      <c r="E42" s="2"/>
      <c r="F42" s="12"/>
      <c r="G42" s="12"/>
      <c r="H42" s="12"/>
      <c r="I42" s="12"/>
      <c r="J42" s="12"/>
      <c r="K42" s="12"/>
      <c r="L42" s="12"/>
    </row>
    <row r="43" spans="1:13" x14ac:dyDescent="0.25">
      <c r="A43" s="12"/>
      <c r="B43" s="17"/>
      <c r="C43" s="12"/>
      <c r="D43" s="12"/>
      <c r="E43" s="2"/>
      <c r="F43" s="12"/>
      <c r="G43" s="12"/>
      <c r="H43" s="12"/>
      <c r="I43" s="12"/>
      <c r="J43" s="12"/>
      <c r="K43" s="12"/>
      <c r="L43" s="8"/>
    </row>
    <row r="44" spans="1:13" x14ac:dyDescent="0.25">
      <c r="A44" s="12"/>
      <c r="B44" s="21"/>
      <c r="C44" s="12"/>
      <c r="D44" s="12"/>
      <c r="E44" s="2"/>
      <c r="F44" s="12"/>
      <c r="G44" s="12"/>
      <c r="H44" s="12"/>
      <c r="I44" s="12"/>
      <c r="J44" s="12"/>
      <c r="K44" s="12"/>
      <c r="L44" s="8"/>
    </row>
    <row r="45" spans="1:13" x14ac:dyDescent="0.25">
      <c r="A45" s="18"/>
      <c r="B45" s="21"/>
      <c r="C45" s="12"/>
      <c r="D45" s="12"/>
      <c r="E45" s="2"/>
      <c r="F45" s="12"/>
      <c r="G45" s="1"/>
      <c r="H45" s="12"/>
      <c r="I45" s="12"/>
      <c r="J45" s="12"/>
      <c r="K45" s="1"/>
      <c r="L45" s="8"/>
      <c r="M45" s="8"/>
    </row>
    <row r="46" spans="1:13" x14ac:dyDescent="0.25">
      <c r="A46" s="12"/>
      <c r="B46" s="17"/>
      <c r="C46" s="12"/>
      <c r="D46" s="12"/>
      <c r="E46" s="2"/>
      <c r="F46" s="12"/>
      <c r="G46" s="12"/>
      <c r="H46" s="12"/>
      <c r="I46" s="12"/>
      <c r="J46" s="12"/>
      <c r="K46" s="12"/>
      <c r="L46" s="12"/>
    </row>
    <row r="47" spans="1:13" x14ac:dyDescent="0.25">
      <c r="A47" s="12"/>
      <c r="B47" s="17"/>
      <c r="C47" s="12"/>
      <c r="D47" s="12"/>
      <c r="E47" s="2"/>
      <c r="F47" s="12"/>
      <c r="G47" s="12"/>
      <c r="H47" s="12"/>
      <c r="I47" s="12"/>
      <c r="J47" s="12"/>
      <c r="K47" s="12"/>
      <c r="L47" s="12"/>
    </row>
    <row r="48" spans="1:13" x14ac:dyDescent="0.25">
      <c r="A48" s="12"/>
      <c r="B48" s="17"/>
      <c r="C48" s="12"/>
      <c r="D48" s="12"/>
      <c r="E48" s="2"/>
      <c r="F48" s="12"/>
      <c r="G48" s="12"/>
      <c r="H48" s="12"/>
      <c r="I48" s="12"/>
      <c r="J48" s="12"/>
      <c r="K48" s="12"/>
      <c r="L48" s="12"/>
    </row>
    <row r="49" spans="1:12" x14ac:dyDescent="0.25">
      <c r="A49" s="12"/>
      <c r="B49" s="17"/>
      <c r="C49" s="12"/>
      <c r="D49" s="12"/>
      <c r="E49" s="2"/>
      <c r="F49" s="12"/>
      <c r="G49" s="12"/>
      <c r="H49" s="12"/>
      <c r="I49" s="12"/>
      <c r="J49" s="12"/>
      <c r="K49" s="12"/>
      <c r="L49" s="8"/>
    </row>
    <row r="50" spans="1:12" x14ac:dyDescent="0.25">
      <c r="A50" s="12"/>
      <c r="B50" s="12"/>
      <c r="C50" s="12"/>
      <c r="D50" s="12"/>
      <c r="E50" s="2"/>
      <c r="F50" s="12"/>
      <c r="G50" s="12"/>
      <c r="H50" s="12"/>
      <c r="I50" s="12"/>
      <c r="J50" s="12"/>
      <c r="K50" s="12"/>
      <c r="L50" s="12"/>
    </row>
    <row r="51" spans="1:12" x14ac:dyDescent="0.25">
      <c r="A51" s="12"/>
      <c r="B51" s="12"/>
      <c r="C51" s="12"/>
      <c r="D51" s="12"/>
      <c r="E51" s="2"/>
      <c r="F51" s="12"/>
      <c r="G51" s="12"/>
      <c r="H51" s="12"/>
      <c r="I51" s="12"/>
      <c r="J51" s="12"/>
      <c r="K51" s="12"/>
      <c r="L51" s="12"/>
    </row>
    <row r="52" spans="1:12" x14ac:dyDescent="0.25">
      <c r="A52" s="12"/>
      <c r="B52" s="12"/>
      <c r="C52" s="12"/>
      <c r="D52" s="12"/>
      <c r="E52" s="2"/>
      <c r="F52" s="12"/>
      <c r="G52" s="12"/>
      <c r="H52" s="12"/>
      <c r="I52" s="12"/>
      <c r="J52" s="12"/>
      <c r="K52" s="12"/>
      <c r="L52" s="12"/>
    </row>
    <row r="53" spans="1:12" x14ac:dyDescent="0.25">
      <c r="A53" s="12"/>
      <c r="B53" s="12"/>
      <c r="C53" s="12"/>
      <c r="D53" s="12"/>
      <c r="E53" s="2"/>
      <c r="F53" s="12"/>
      <c r="G53" s="12"/>
      <c r="H53" s="12"/>
      <c r="I53" s="12"/>
      <c r="J53" s="12"/>
      <c r="K53" s="12"/>
      <c r="L53" s="12"/>
    </row>
    <row r="54" spans="1:12" x14ac:dyDescent="0.25">
      <c r="A54" s="12"/>
      <c r="B54" s="12"/>
      <c r="C54" s="12"/>
      <c r="D54" s="12"/>
      <c r="E54" s="2"/>
      <c r="F54" s="12"/>
      <c r="G54" s="12"/>
      <c r="H54" s="12"/>
      <c r="I54" s="12"/>
      <c r="J54" s="12"/>
      <c r="K54" s="12"/>
      <c r="L54" s="12"/>
    </row>
    <row r="55" spans="1:12" x14ac:dyDescent="0.25">
      <c r="A55" s="12"/>
      <c r="B55" s="12"/>
      <c r="C55" s="12"/>
      <c r="D55" s="12"/>
      <c r="E55" s="2"/>
      <c r="F55" s="12"/>
      <c r="G55" s="12"/>
      <c r="H55" s="12"/>
      <c r="I55" s="12"/>
      <c r="J55" s="12"/>
      <c r="K55" s="12"/>
      <c r="L55" s="12"/>
    </row>
    <row r="56" spans="1:12" x14ac:dyDescent="0.25">
      <c r="A56" s="12"/>
      <c r="B56" s="12"/>
      <c r="C56" s="12"/>
      <c r="D56" s="12"/>
      <c r="E56" s="2"/>
      <c r="F56" s="12"/>
      <c r="G56" s="12"/>
      <c r="H56" s="12"/>
      <c r="I56" s="12"/>
      <c r="J56" s="12"/>
      <c r="K56" s="12"/>
      <c r="L56" s="12"/>
    </row>
    <row r="57" spans="1:12" x14ac:dyDescent="0.25">
      <c r="A57" s="12"/>
      <c r="B57" s="12"/>
      <c r="C57" s="12"/>
      <c r="D57" s="12"/>
      <c r="E57" s="2"/>
      <c r="F57" s="12"/>
      <c r="G57" s="12"/>
      <c r="H57" s="12"/>
      <c r="I57" s="12"/>
      <c r="J57" s="12"/>
      <c r="K57" s="12"/>
      <c r="L57" s="12"/>
    </row>
    <row r="58" spans="1:12" x14ac:dyDescent="0.25">
      <c r="A58" s="12"/>
      <c r="B58" s="12"/>
      <c r="C58" s="12"/>
      <c r="D58" s="12"/>
      <c r="E58" s="2"/>
      <c r="F58" s="12"/>
      <c r="G58" s="12"/>
      <c r="H58" s="12"/>
      <c r="I58" s="12"/>
      <c r="J58" s="12"/>
      <c r="K58" s="12"/>
      <c r="L58" s="12"/>
    </row>
    <row r="59" spans="1:12" x14ac:dyDescent="0.25">
      <c r="A59" s="12"/>
      <c r="B59" s="12"/>
      <c r="C59" s="12"/>
      <c r="D59" s="12"/>
      <c r="E59" s="2"/>
      <c r="F59" s="12"/>
      <c r="G59" s="12"/>
      <c r="H59" s="12"/>
      <c r="I59" s="12"/>
      <c r="J59" s="12"/>
      <c r="K59" s="12"/>
      <c r="L59" s="12"/>
    </row>
    <row r="60" spans="1:12" x14ac:dyDescent="0.25">
      <c r="A60" s="12"/>
      <c r="B60" s="12"/>
      <c r="C60" s="12"/>
      <c r="D60" s="12"/>
      <c r="E60" s="2"/>
      <c r="F60" s="12"/>
      <c r="G60" s="12"/>
      <c r="H60" s="12"/>
      <c r="I60" s="12"/>
      <c r="J60" s="12"/>
      <c r="K60" s="12"/>
      <c r="L60" s="12"/>
    </row>
    <row r="61" spans="1:12" x14ac:dyDescent="0.25">
      <c r="A61" s="12"/>
      <c r="B61" s="12"/>
      <c r="C61" s="12"/>
      <c r="D61" s="12"/>
      <c r="E61" s="2"/>
      <c r="F61" s="12"/>
      <c r="G61" s="12"/>
      <c r="H61" s="12"/>
      <c r="I61" s="12"/>
      <c r="J61" s="12"/>
      <c r="K61" s="12"/>
      <c r="L61" s="12"/>
    </row>
    <row r="62" spans="1:12" x14ac:dyDescent="0.25">
      <c r="A62" s="12"/>
      <c r="B62" s="12"/>
      <c r="C62" s="12"/>
      <c r="D62" s="12"/>
      <c r="E62" s="2"/>
      <c r="F62" s="12"/>
      <c r="G62" s="12"/>
      <c r="H62" s="12"/>
      <c r="I62" s="12"/>
      <c r="J62" s="12"/>
      <c r="K62" s="12"/>
      <c r="L62" s="12"/>
    </row>
    <row r="63" spans="1:12" x14ac:dyDescent="0.25">
      <c r="A63" s="12"/>
      <c r="B63" s="12"/>
      <c r="C63" s="12"/>
      <c r="D63" s="12"/>
      <c r="E63" s="2"/>
      <c r="F63" s="12"/>
      <c r="G63" s="12"/>
      <c r="H63" s="12"/>
      <c r="I63" s="12"/>
      <c r="J63" s="12"/>
      <c r="K63" s="12"/>
      <c r="L63" s="12"/>
    </row>
    <row r="64" spans="1:12" x14ac:dyDescent="0.25">
      <c r="A64" s="12"/>
      <c r="B64" s="12"/>
      <c r="C64" s="12"/>
      <c r="D64" s="12"/>
      <c r="E64" s="2"/>
      <c r="F64" s="12"/>
      <c r="G64" s="12"/>
      <c r="H64" s="12"/>
      <c r="I64" s="12"/>
      <c r="J64" s="12"/>
      <c r="K64" s="12"/>
      <c r="L64" s="12"/>
    </row>
    <row r="65" spans="1:12" x14ac:dyDescent="0.25">
      <c r="A65" s="12"/>
      <c r="B65" s="12"/>
      <c r="C65" s="12"/>
      <c r="D65" s="12"/>
      <c r="E65" s="2"/>
      <c r="F65" s="12"/>
      <c r="G65" s="12"/>
      <c r="H65" s="12"/>
      <c r="I65" s="12"/>
      <c r="J65" s="12"/>
      <c r="K65" s="12"/>
      <c r="L65" s="12"/>
    </row>
    <row r="66" spans="1:12" x14ac:dyDescent="0.25">
      <c r="A66" s="12"/>
      <c r="B66" s="12"/>
      <c r="C66" s="12"/>
      <c r="D66" s="12"/>
      <c r="E66" s="2"/>
      <c r="F66" s="12"/>
      <c r="G66" s="12"/>
      <c r="H66" s="12"/>
      <c r="I66" s="12"/>
      <c r="J66" s="12"/>
      <c r="K66" s="12"/>
      <c r="L66" s="12"/>
    </row>
  </sheetData>
  <sheetProtection autoFilter="0"/>
  <autoFilter ref="B2:M49"/>
  <sortState ref="A4:M49">
    <sortCondition ref="A49"/>
  </sortState>
  <dataConsolidate/>
  <customSheetViews>
    <customSheetView guid="{9608864F-93F8-4E1E-B7C5-A4053AE566E8}" scale="84" showAutoFilter="1">
      <pane ySplit="2" topLeftCell="A3" activePane="bottomLeft" state="frozen"/>
      <selection pane="bottomLeft" activeCell="F31" sqref="F31"/>
      <pageMargins left="0.59055118110236227" right="0.59055118110236227" top="0.74803149606299213" bottom="0.74803149606299213" header="0.31496062992125984" footer="0.31496062992125984"/>
      <pageSetup paperSize="9" scale="63" fitToHeight="0" orientation="landscape" horizontalDpi="4294967293" verticalDpi="0" r:id="rId1"/>
      <autoFilter ref="B2:M28"/>
    </customSheetView>
  </customSheetViews>
  <pageMargins left="0.59055118110236227" right="0.59055118110236227" top="0.74803149606299213" bottom="0.74803149606299213" header="0.31496062992125984" footer="0.31496062992125984"/>
  <pageSetup paperSize="9" scale="63" fitToHeight="0" orientation="landscape" horizontalDpi="4294967293" verticalDpi="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Listen!$D$2:$D$7</xm:f>
          </x14:formula1>
          <xm:sqref>F3:F10000</xm:sqref>
        </x14:dataValidation>
        <x14:dataValidation type="list" allowBlank="1" showInputMessage="1" showErrorMessage="1">
          <x14:formula1>
            <xm:f>Listen!$E$2:$E$13</xm:f>
          </x14:formula1>
          <xm:sqref>G3:G10000</xm:sqref>
        </x14:dataValidation>
        <x14:dataValidation type="list" allowBlank="1" showInputMessage="1" showErrorMessage="1">
          <x14:formula1>
            <xm:f>Listen!$F$2:$F$13</xm:f>
          </x14:formula1>
          <xm:sqref>H3:H9999</xm:sqref>
        </x14:dataValidation>
        <x14:dataValidation type="list" allowBlank="1" showInputMessage="1" showErrorMessage="1">
          <x14:formula1>
            <xm:f>Listen!$B$2:$B$5</xm:f>
          </x14:formula1>
          <xm:sqref>D3:D10000</xm:sqref>
        </x14:dataValidation>
        <x14:dataValidation type="list" allowBlank="1" showInputMessage="1" showErrorMessage="1">
          <x14:formula1>
            <xm:f>Listen!$A$2:$A$3</xm:f>
          </x14:formula1>
          <xm:sqref>C3:C10000</xm:sqref>
        </x14:dataValidation>
        <x14:dataValidation type="list" allowBlank="1" showInputMessage="1" showErrorMessage="1">
          <x14:formula1>
            <xm:f>Listen!$K$2:$K$9</xm:f>
          </x14:formula1>
          <xm:sqref>M3:M10000</xm:sqref>
        </x14:dataValidation>
        <x14:dataValidation type="list" allowBlank="1" showInputMessage="1" showErrorMessage="1">
          <x14:formula1>
            <xm:f>Listen!$J$2:$J$18</xm:f>
          </x14:formula1>
          <xm:sqref>L3:L10000</xm:sqref>
        </x14:dataValidation>
        <x14:dataValidation type="list" allowBlank="1" showInputMessage="1" showErrorMessage="1">
          <x14:formula1>
            <xm:f>Listen!$G$2:$G$5</xm:f>
          </x14:formula1>
          <xm:sqref>I3:I10000</xm:sqref>
        </x14:dataValidation>
        <x14:dataValidation type="list" allowBlank="1" showInputMessage="1" showErrorMessage="1">
          <x14:formula1>
            <xm:f>Listen!$H$2:$H$5</xm:f>
          </x14:formula1>
          <xm:sqref>J3:J10000</xm:sqref>
        </x14:dataValidation>
        <x14:dataValidation type="list" allowBlank="1" showInputMessage="1" showErrorMessage="1">
          <x14:formula1>
            <xm:f>Listen!$I$2:$I$8</xm:f>
          </x14:formula1>
          <xm:sqref>K3:K10000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K41"/>
  <sheetViews>
    <sheetView workbookViewId="0">
      <selection activeCell="D8" sqref="D8"/>
    </sheetView>
  </sheetViews>
  <sheetFormatPr baseColWidth="10" defaultRowHeight="15" x14ac:dyDescent="0.25"/>
  <cols>
    <col min="1" max="1" width="10.85546875" style="1" bestFit="1" customWidth="1"/>
    <col min="2" max="2" width="9" style="1" bestFit="1" customWidth="1"/>
    <col min="3" max="3" width="11.42578125" style="1" bestFit="1" customWidth="1"/>
    <col min="4" max="4" width="23.28515625" style="1" bestFit="1" customWidth="1"/>
    <col min="5" max="5" width="25.140625" style="1" bestFit="1" customWidth="1"/>
    <col min="6" max="6" width="25.28515625" style="1" bestFit="1" customWidth="1"/>
    <col min="7" max="7" width="14.5703125" style="1" bestFit="1" customWidth="1"/>
    <col min="8" max="8" width="16.140625" style="1" bestFit="1" customWidth="1"/>
    <col min="9" max="9" width="11.140625" style="1" bestFit="1" customWidth="1"/>
    <col min="10" max="10" width="23.28515625" style="1" bestFit="1" customWidth="1"/>
    <col min="11" max="11" width="21.5703125" style="9" bestFit="1" customWidth="1"/>
    <col min="12" max="16384" width="11.42578125" style="1"/>
  </cols>
  <sheetData>
    <row r="1" spans="1:11" s="6" customFormat="1" x14ac:dyDescent="0.25">
      <c r="A1" s="5" t="s">
        <v>10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60</v>
      </c>
      <c r="H1" s="5" t="s">
        <v>6</v>
      </c>
      <c r="I1" s="5" t="s">
        <v>7</v>
      </c>
      <c r="J1" s="5" t="s">
        <v>42</v>
      </c>
      <c r="K1" s="5" t="s">
        <v>55</v>
      </c>
    </row>
    <row r="2" spans="1:11" x14ac:dyDescent="0.25">
      <c r="A2" s="1" t="s">
        <v>9</v>
      </c>
      <c r="B2" s="1" t="s">
        <v>86</v>
      </c>
      <c r="C2" s="1" t="s">
        <v>14</v>
      </c>
      <c r="D2" s="1" t="s">
        <v>15</v>
      </c>
      <c r="E2" s="1" t="s">
        <v>72</v>
      </c>
      <c r="F2" s="1" t="s">
        <v>72</v>
      </c>
      <c r="G2" s="1" t="s">
        <v>74</v>
      </c>
      <c r="H2" s="1" t="s">
        <v>74</v>
      </c>
      <c r="I2" s="1" t="s">
        <v>33</v>
      </c>
      <c r="J2" s="7" t="s">
        <v>43</v>
      </c>
      <c r="K2" s="8" t="s">
        <v>42</v>
      </c>
    </row>
    <row r="3" spans="1:11" x14ac:dyDescent="0.25">
      <c r="A3" s="1" t="s">
        <v>8</v>
      </c>
      <c r="B3" s="1" t="s">
        <v>11</v>
      </c>
      <c r="D3" s="1" t="s">
        <v>16</v>
      </c>
      <c r="E3" s="1" t="s">
        <v>19</v>
      </c>
      <c r="F3" s="1" t="s">
        <v>26</v>
      </c>
      <c r="G3" s="1" t="s">
        <v>75</v>
      </c>
      <c r="H3" s="1" t="s">
        <v>78</v>
      </c>
      <c r="I3" s="1" t="s">
        <v>34</v>
      </c>
      <c r="J3" s="8" t="s">
        <v>67</v>
      </c>
      <c r="K3" s="8" t="s">
        <v>56</v>
      </c>
    </row>
    <row r="4" spans="1:11" x14ac:dyDescent="0.25">
      <c r="B4" s="1" t="s">
        <v>12</v>
      </c>
      <c r="D4" s="1" t="s">
        <v>17</v>
      </c>
      <c r="E4" s="1" t="s">
        <v>20</v>
      </c>
      <c r="F4" s="1" t="s">
        <v>27</v>
      </c>
      <c r="G4" s="1" t="s">
        <v>76</v>
      </c>
      <c r="H4" s="1" t="s">
        <v>79</v>
      </c>
      <c r="I4" s="1" t="s">
        <v>35</v>
      </c>
      <c r="J4" s="8" t="s">
        <v>44</v>
      </c>
      <c r="K4" s="8" t="s">
        <v>83</v>
      </c>
    </row>
    <row r="5" spans="1:11" x14ac:dyDescent="0.25">
      <c r="B5" s="1" t="s">
        <v>13</v>
      </c>
      <c r="D5" s="1" t="s">
        <v>18</v>
      </c>
      <c r="E5" s="1" t="s">
        <v>21</v>
      </c>
      <c r="F5" s="1" t="s">
        <v>28</v>
      </c>
      <c r="G5" s="1" t="s">
        <v>77</v>
      </c>
      <c r="H5" s="1" t="s">
        <v>80</v>
      </c>
      <c r="I5" s="1" t="s">
        <v>36</v>
      </c>
      <c r="J5" s="8" t="s">
        <v>68</v>
      </c>
      <c r="K5" s="8" t="s">
        <v>84</v>
      </c>
    </row>
    <row r="6" spans="1:11" x14ac:dyDescent="0.25">
      <c r="D6" s="1" t="s">
        <v>41</v>
      </c>
      <c r="E6" s="1" t="s">
        <v>66</v>
      </c>
      <c r="F6" s="1" t="s">
        <v>29</v>
      </c>
      <c r="I6" s="1" t="s">
        <v>37</v>
      </c>
      <c r="J6" s="8" t="s">
        <v>69</v>
      </c>
      <c r="K6" s="8" t="s">
        <v>57</v>
      </c>
    </row>
    <row r="7" spans="1:11" x14ac:dyDescent="0.25">
      <c r="D7" s="1" t="s">
        <v>87</v>
      </c>
      <c r="E7" s="1" t="s">
        <v>22</v>
      </c>
      <c r="F7" s="1" t="s">
        <v>30</v>
      </c>
      <c r="I7" s="1" t="s">
        <v>81</v>
      </c>
      <c r="J7" s="8" t="s">
        <v>45</v>
      </c>
      <c r="K7" s="8" t="s">
        <v>58</v>
      </c>
    </row>
    <row r="8" spans="1:11" x14ac:dyDescent="0.25">
      <c r="E8" s="1" t="s">
        <v>23</v>
      </c>
      <c r="F8" s="1" t="s">
        <v>31</v>
      </c>
      <c r="I8" s="1" t="s">
        <v>82</v>
      </c>
      <c r="J8" s="8" t="s">
        <v>46</v>
      </c>
      <c r="K8" s="8" t="s">
        <v>59</v>
      </c>
    </row>
    <row r="9" spans="1:11" x14ac:dyDescent="0.25">
      <c r="E9" s="1" t="s">
        <v>65</v>
      </c>
      <c r="F9" s="1" t="s">
        <v>73</v>
      </c>
      <c r="J9" s="8" t="s">
        <v>47</v>
      </c>
      <c r="K9" s="8" t="s">
        <v>85</v>
      </c>
    </row>
    <row r="10" spans="1:11" x14ac:dyDescent="0.25">
      <c r="E10" s="1" t="s">
        <v>24</v>
      </c>
      <c r="F10" s="1" t="s">
        <v>63</v>
      </c>
      <c r="J10" s="8" t="s">
        <v>48</v>
      </c>
      <c r="K10" s="8"/>
    </row>
    <row r="11" spans="1:11" x14ac:dyDescent="0.25">
      <c r="E11" s="1" t="s">
        <v>25</v>
      </c>
      <c r="F11" s="1" t="s">
        <v>64</v>
      </c>
      <c r="J11" s="8" t="s">
        <v>70</v>
      </c>
      <c r="K11" s="8"/>
    </row>
    <row r="12" spans="1:11" x14ac:dyDescent="0.25">
      <c r="E12" s="1" t="s">
        <v>61</v>
      </c>
      <c r="F12" s="1" t="s">
        <v>32</v>
      </c>
      <c r="J12" s="8" t="s">
        <v>49</v>
      </c>
      <c r="K12" s="8"/>
    </row>
    <row r="13" spans="1:11" x14ac:dyDescent="0.25">
      <c r="E13" s="1" t="s">
        <v>62</v>
      </c>
      <c r="F13" s="1" t="s">
        <v>62</v>
      </c>
      <c r="J13" s="8" t="s">
        <v>71</v>
      </c>
      <c r="K13" s="8"/>
    </row>
    <row r="14" spans="1:11" x14ac:dyDescent="0.25">
      <c r="J14" s="8" t="s">
        <v>50</v>
      </c>
      <c r="K14" s="8"/>
    </row>
    <row r="15" spans="1:11" x14ac:dyDescent="0.25">
      <c r="J15" s="8" t="s">
        <v>51</v>
      </c>
      <c r="K15" s="8"/>
    </row>
    <row r="16" spans="1:11" x14ac:dyDescent="0.25">
      <c r="J16" s="8" t="s">
        <v>52</v>
      </c>
      <c r="K16" s="8"/>
    </row>
    <row r="17" spans="1:11" x14ac:dyDescent="0.25">
      <c r="J17" s="8" t="s">
        <v>53</v>
      </c>
      <c r="K17" s="8"/>
    </row>
    <row r="18" spans="1:11" x14ac:dyDescent="0.25">
      <c r="J18" s="8" t="s">
        <v>54</v>
      </c>
      <c r="K18" s="8"/>
    </row>
    <row r="20" spans="1:1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1" x14ac:dyDescent="0.25">
      <c r="K21" s="10"/>
    </row>
    <row r="22" spans="1:11" x14ac:dyDescent="0.25">
      <c r="A22" s="5" t="s">
        <v>10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60</v>
      </c>
      <c r="H22" s="5" t="s">
        <v>6</v>
      </c>
      <c r="I22" s="5" t="s">
        <v>7</v>
      </c>
      <c r="J22" s="5" t="s">
        <v>42</v>
      </c>
      <c r="K22" s="5" t="s">
        <v>55</v>
      </c>
    </row>
    <row r="23" spans="1:11" x14ac:dyDescent="0.25">
      <c r="A23" s="1">
        <f>COUNTIFS(Frewilligenpool!$C$3:$C$1000,A2)</f>
        <v>0</v>
      </c>
      <c r="B23" s="1">
        <f>COUNTIFS(Frewilligenpool!$D$3:$D$1000,B2)</f>
        <v>0</v>
      </c>
      <c r="D23" s="1">
        <f>COUNTIFS(Frewilligenpool!$F$3:$F$1000,D2)</f>
        <v>0</v>
      </c>
      <c r="E23" s="1">
        <f>COUNTIFS(Frewilligenpool!$G$3:$G$1000,E2)</f>
        <v>0</v>
      </c>
      <c r="F23" s="1">
        <f>COUNTIFS(Frewilligenpool!$H$3:$H$1000,F2)</f>
        <v>0</v>
      </c>
      <c r="G23" s="1">
        <f>COUNTIFS(Frewilligenpool!$I$3:$I$1000,G2)</f>
        <v>0</v>
      </c>
      <c r="H23" s="1">
        <f>COUNTIFS(Frewilligenpool!$J$3:$J$1000,H2)</f>
        <v>0</v>
      </c>
      <c r="I23" s="1">
        <f>COUNTIFS(Frewilligenpool!$K$3:$K$1000,I2)</f>
        <v>0</v>
      </c>
      <c r="J23" s="1">
        <f>COUNTIFS(Frewilligenpool!$L3:$L$1000,J2)</f>
        <v>0</v>
      </c>
      <c r="K23" s="1">
        <f>COUNTIFS(Frewilligenpool!$M$3:$M$1000,K2)</f>
        <v>0</v>
      </c>
    </row>
    <row r="24" spans="1:11" x14ac:dyDescent="0.25">
      <c r="A24" s="1">
        <f>COUNTIFS(Frewilligenpool!$C$3:$C$16,A3)</f>
        <v>0</v>
      </c>
      <c r="B24" s="1">
        <f>COUNTIFS(Frewilligenpool!$D$3:$D$1000,B3)</f>
        <v>0</v>
      </c>
      <c r="D24" s="1">
        <f>COUNTIFS(Frewilligenpool!$F$3:$F$1000,D3)</f>
        <v>0</v>
      </c>
      <c r="E24" s="1">
        <f>COUNTIFS(Frewilligenpool!$G4:$G1001,E3)</f>
        <v>0</v>
      </c>
      <c r="F24" s="1">
        <f>COUNTIFS(Frewilligenpool!$H4:$H1001,F3)</f>
        <v>0</v>
      </c>
      <c r="G24" s="1">
        <f>COUNTIFS(Frewilligenpool!$I$3:$I$1000,G3)</f>
        <v>0</v>
      </c>
      <c r="H24" s="1">
        <f>COUNTIFS(Frewilligenpool!$J$3:$J$1000,H3)</f>
        <v>0</v>
      </c>
      <c r="I24" s="1">
        <f>COUNTIFS(Frewilligenpool!$K$3:$K$1000,I3)</f>
        <v>0</v>
      </c>
      <c r="J24" s="1">
        <f>COUNTIFS(Frewilligenpool!$L4:$L$1000,J3)</f>
        <v>0</v>
      </c>
      <c r="K24" s="1">
        <f>COUNTIFS(Frewilligenpool!$M$3:$M$1000,K3)</f>
        <v>0</v>
      </c>
    </row>
    <row r="25" spans="1:11" x14ac:dyDescent="0.25">
      <c r="A25" s="1">
        <f>COUNTIFS(Frewilligenpool!$C$3:$C$16,A4)</f>
        <v>0</v>
      </c>
      <c r="B25" s="1">
        <f>COUNTIFS(Frewilligenpool!$D$3:$D$1000,B4)</f>
        <v>0</v>
      </c>
      <c r="D25" s="1">
        <f>COUNTIFS(Frewilligenpool!$F$3:$F$1000,D4)</f>
        <v>0</v>
      </c>
      <c r="E25" s="1">
        <f>COUNTIFS(Frewilligenpool!$G5:$G1002,E4)</f>
        <v>0</v>
      </c>
      <c r="F25" s="1">
        <f>COUNTIFS(Frewilligenpool!$H5:$H1002,F4)</f>
        <v>0</v>
      </c>
      <c r="G25" s="1">
        <f>COUNTIFS(Frewilligenpool!$I$3:$I$1000,G4)</f>
        <v>0</v>
      </c>
      <c r="H25" s="1">
        <f>COUNTIFS(Frewilligenpool!$J$3:$J$1000,H4)</f>
        <v>0</v>
      </c>
      <c r="I25" s="1">
        <f>COUNTIFS(Frewilligenpool!$K$3:$K$1000,I4)</f>
        <v>0</v>
      </c>
      <c r="J25" s="1">
        <f>COUNTIFS(Frewilligenpool!$L5:$L$1000,J4)</f>
        <v>0</v>
      </c>
      <c r="K25" s="1">
        <f>COUNTIFS(Frewilligenpool!$M$3:$M$1000,K4)</f>
        <v>0</v>
      </c>
    </row>
    <row r="26" spans="1:11" x14ac:dyDescent="0.25">
      <c r="A26" s="1">
        <f>COUNTIFS(Frewilligenpool!$C$3:$C$16,A5)</f>
        <v>0</v>
      </c>
      <c r="B26" s="1">
        <f>COUNTIFS(Frewilligenpool!$D$3:$D$1000,B5)</f>
        <v>0</v>
      </c>
      <c r="D26" s="1">
        <f>COUNTIFS(Frewilligenpool!$F$3:$F$1000,D5)</f>
        <v>0</v>
      </c>
      <c r="E26" s="1">
        <f>COUNTIFS(Frewilligenpool!$G6:$G1003,E5)</f>
        <v>0</v>
      </c>
      <c r="F26" s="1">
        <f>COUNTIFS(Frewilligenpool!$H6:$H1003,F5)</f>
        <v>0</v>
      </c>
      <c r="G26" s="1">
        <f>COUNTIFS(Frewilligenpool!$I$3:$I$1000,G5)</f>
        <v>0</v>
      </c>
      <c r="H26" s="1">
        <f>COUNTIFS(Frewilligenpool!$J$3:$J$1000,H5)</f>
        <v>0</v>
      </c>
      <c r="I26" s="1">
        <f>COUNTIFS(Frewilligenpool!$K$3:$K$1000,I5)</f>
        <v>0</v>
      </c>
      <c r="J26" s="1">
        <f>COUNTIFS(Frewilligenpool!$L6:$L$1000,J5)</f>
        <v>0</v>
      </c>
      <c r="K26" s="1">
        <f>COUNTIFS(Frewilligenpool!$M$3:$M$1000,K5)</f>
        <v>0</v>
      </c>
    </row>
    <row r="27" spans="1:11" x14ac:dyDescent="0.25">
      <c r="A27" s="1">
        <f>COUNTIFS(Frewilligenpool!$C$3:$C$16,A6)</f>
        <v>0</v>
      </c>
      <c r="B27" s="1">
        <f>COUNTIFS(Frewilligenpool!$D$3:$D$1000,B6)</f>
        <v>0</v>
      </c>
      <c r="D27" s="1">
        <f>COUNTIFS(Frewilligenpool!$F$3:$F$1000,D6)</f>
        <v>0</v>
      </c>
      <c r="E27" s="1">
        <f>COUNTIFS(Frewilligenpool!$G7:$G1004,E6)</f>
        <v>0</v>
      </c>
      <c r="F27" s="1">
        <f>COUNTIFS(Frewilligenpool!$H7:$H1004,F6)</f>
        <v>0</v>
      </c>
      <c r="G27" s="1">
        <f>COUNTIFS(Frewilligenpool!$I$3:$I$1000,G6)</f>
        <v>0</v>
      </c>
      <c r="H27" s="1">
        <f>COUNTIFS(Frewilligenpool!$J$3:$J$1000,H6)</f>
        <v>0</v>
      </c>
      <c r="I27" s="1">
        <f>COUNTIFS(Frewilligenpool!$K$3:$K$1000,I6)</f>
        <v>0</v>
      </c>
      <c r="J27" s="1">
        <f>COUNTIFS(Frewilligenpool!$L7:$L$1000,J6)</f>
        <v>0</v>
      </c>
      <c r="K27" s="1">
        <f>COUNTIFS(Frewilligenpool!$M$3:$M$1000,K6)</f>
        <v>0</v>
      </c>
    </row>
    <row r="28" spans="1:11" x14ac:dyDescent="0.25">
      <c r="A28" s="1">
        <f>COUNTIFS(Frewilligenpool!$C$3:$C$16,A7)</f>
        <v>0</v>
      </c>
      <c r="B28" s="1">
        <f>COUNTIFS(Frewilligenpool!$D$3:$D$1000,B7)</f>
        <v>0</v>
      </c>
      <c r="D28" s="1">
        <f>COUNTIFS(Frewilligenpool!$F$3:$F$1000,D7)</f>
        <v>0</v>
      </c>
      <c r="E28" s="1">
        <f>COUNTIFS(Frewilligenpool!$G8:$G1005,E7)</f>
        <v>0</v>
      </c>
      <c r="F28" s="1">
        <f>COUNTIFS(Frewilligenpool!$H8:$H1005,F7)</f>
        <v>0</v>
      </c>
      <c r="G28" s="1">
        <f>COUNTIFS(Frewilligenpool!$I$3:$I$1000,G7)</f>
        <v>0</v>
      </c>
      <c r="H28" s="1">
        <f>COUNTIFS(Frewilligenpool!$J$3:$J$1000,H7)</f>
        <v>0</v>
      </c>
      <c r="I28" s="1">
        <f>COUNTIFS(Frewilligenpool!$K$3:$K$1000,I7)</f>
        <v>0</v>
      </c>
      <c r="J28" s="1">
        <f>COUNTIFS(Frewilligenpool!$L8:$L$1000,J7)</f>
        <v>0</v>
      </c>
      <c r="K28" s="1">
        <f>COUNTIFS(Frewilligenpool!$M$3:$M$1000,K7)</f>
        <v>0</v>
      </c>
    </row>
    <row r="29" spans="1:11" x14ac:dyDescent="0.25">
      <c r="A29" s="1">
        <f>COUNTIFS(Frewilligenpool!$C$3:$C$16,A8)</f>
        <v>0</v>
      </c>
      <c r="B29" s="1">
        <f>COUNTIFS(Frewilligenpool!$D$3:$D$1000,B8)</f>
        <v>0</v>
      </c>
      <c r="D29" s="1">
        <f>COUNTIFS(Frewilligenpool!$F$3:$F$1000,D8)</f>
        <v>0</v>
      </c>
      <c r="E29" s="1">
        <f>COUNTIFS(Frewilligenpool!$G9:$G1006,E8)</f>
        <v>0</v>
      </c>
      <c r="F29" s="1">
        <f>COUNTIFS(Frewilligenpool!$H9:$H1006,F8)</f>
        <v>0</v>
      </c>
      <c r="G29" s="1">
        <f>COUNTIFS(Frewilligenpool!$I$3:$I$1000,G8)</f>
        <v>0</v>
      </c>
      <c r="H29" s="1">
        <f>COUNTIFS(Frewilligenpool!$J$3:$J$1000,H8)</f>
        <v>0</v>
      </c>
      <c r="I29" s="1">
        <f>COUNTIFS(Frewilligenpool!$K$3:$K$1000,I8)</f>
        <v>0</v>
      </c>
      <c r="J29" s="1">
        <f>COUNTIFS(Frewilligenpool!$L9:$L$1000,J8)</f>
        <v>0</v>
      </c>
      <c r="K29" s="1">
        <f>COUNTIFS(Frewilligenpool!$M$3:$M$1000,K8)</f>
        <v>0</v>
      </c>
    </row>
    <row r="30" spans="1:11" x14ac:dyDescent="0.25">
      <c r="A30" s="1">
        <f>COUNTIFS(Frewilligenpool!$C$3:$C$16,A9)</f>
        <v>0</v>
      </c>
      <c r="B30" s="1">
        <f>COUNTIFS(Frewilligenpool!$D$3:$D$1000,B9)</f>
        <v>0</v>
      </c>
      <c r="D30" s="1">
        <f>COUNTIFS(Frewilligenpool!$F$3:$F$1000,D9)</f>
        <v>0</v>
      </c>
      <c r="E30" s="1">
        <f>COUNTIFS(Frewilligenpool!$G10:$G1007,E9)</f>
        <v>0</v>
      </c>
      <c r="F30" s="1">
        <f>COUNTIFS(Frewilligenpool!$H10:$H1007,F9)</f>
        <v>0</v>
      </c>
      <c r="G30" s="1">
        <f>COUNTIFS(Frewilligenpool!$I$3:$I$1000,G9)</f>
        <v>0</v>
      </c>
      <c r="H30" s="1">
        <f>COUNTIFS(Frewilligenpool!$J$3:$J$1000,H9)</f>
        <v>0</v>
      </c>
      <c r="I30" s="1">
        <f>COUNTIFS(Frewilligenpool!$K$3:$K$1000,I9)</f>
        <v>0</v>
      </c>
      <c r="J30" s="1">
        <f>COUNTIFS(Frewilligenpool!$L10:$L$1000,J9)</f>
        <v>0</v>
      </c>
      <c r="K30" s="1">
        <f>COUNTIFS(Frewilligenpool!$M$3:$M$1000,K9)</f>
        <v>0</v>
      </c>
    </row>
    <row r="31" spans="1:11" x14ac:dyDescent="0.25">
      <c r="A31" s="1">
        <f>COUNTIFS(Frewilligenpool!$C$3:$C$16,A10)</f>
        <v>0</v>
      </c>
      <c r="B31" s="1">
        <f>COUNTIFS(Frewilligenpool!$D$3:$D$1000,B10)</f>
        <v>0</v>
      </c>
      <c r="D31" s="1">
        <f>COUNTIFS(Frewilligenpool!$F$3:$F$1000,D10)</f>
        <v>0</v>
      </c>
      <c r="E31" s="1">
        <f>COUNTIFS(Frewilligenpool!$G11:$G1008,E10)</f>
        <v>0</v>
      </c>
      <c r="F31" s="1">
        <f>COUNTIFS(Frewilligenpool!$H11:$H1008,F10)</f>
        <v>0</v>
      </c>
      <c r="G31" s="1">
        <f>COUNTIFS(Frewilligenpool!$I$3:$I$1000,G10)</f>
        <v>0</v>
      </c>
      <c r="H31" s="1">
        <f>COUNTIFS(Frewilligenpool!$J$3:$J$1000,H10)</f>
        <v>0</v>
      </c>
      <c r="I31" s="1">
        <f>COUNTIFS(Frewilligenpool!$K$3:$K$1000,I10)</f>
        <v>0</v>
      </c>
      <c r="J31" s="1">
        <f>COUNTIFS(Frewilligenpool!$L11:$L$1000,J10)</f>
        <v>0</v>
      </c>
      <c r="K31" s="1">
        <f>COUNTIFS(Frewilligenpool!$M$3:$M$1000,K10)</f>
        <v>0</v>
      </c>
    </row>
    <row r="32" spans="1:11" x14ac:dyDescent="0.25">
      <c r="A32" s="1">
        <f>COUNTIFS(Frewilligenpool!$C$3:$C$16,A11)</f>
        <v>0</v>
      </c>
      <c r="B32" s="1">
        <f>COUNTIFS(Frewilligenpool!$D$3:$D$1000,B11)</f>
        <v>0</v>
      </c>
      <c r="D32" s="1">
        <f>COUNTIFS(Frewilligenpool!$F$3:$F$1000,D11)</f>
        <v>0</v>
      </c>
      <c r="E32" s="1">
        <f>COUNTIFS(Frewilligenpool!$G12:$G1009,E11)</f>
        <v>0</v>
      </c>
      <c r="F32" s="1">
        <f>COUNTIFS(Frewilligenpool!$H12:$H1009,F11)</f>
        <v>0</v>
      </c>
      <c r="G32" s="1">
        <f>COUNTIFS(Frewilligenpool!$I$3:$I$1000,G11)</f>
        <v>0</v>
      </c>
      <c r="H32" s="1">
        <f>COUNTIFS(Frewilligenpool!$J$3:$J$1000,H11)</f>
        <v>0</v>
      </c>
      <c r="I32" s="1">
        <f>COUNTIFS(Frewilligenpool!$K$3:$K$1000,I11)</f>
        <v>0</v>
      </c>
      <c r="J32" s="1">
        <f>COUNTIFS(Frewilligenpool!$L12:$L$1000,J11)</f>
        <v>0</v>
      </c>
      <c r="K32" s="1">
        <f>COUNTIFS(Frewilligenpool!$M$3:$M$1000,K11)</f>
        <v>0</v>
      </c>
    </row>
    <row r="33" spans="1:11" x14ac:dyDescent="0.25">
      <c r="A33" s="1">
        <f>COUNTIFS(Frewilligenpool!$C$3:$C$16,A12)</f>
        <v>0</v>
      </c>
      <c r="B33" s="1">
        <f>COUNTIFS(Frewilligenpool!$D$3:$D$1000,B12)</f>
        <v>0</v>
      </c>
      <c r="D33" s="1">
        <f>COUNTIFS(Frewilligenpool!$F$3:$F$1000,D12)</f>
        <v>0</v>
      </c>
      <c r="E33" s="1">
        <f>COUNTIFS(Frewilligenpool!$G13:$G1010,E12)</f>
        <v>0</v>
      </c>
      <c r="F33" s="1">
        <f>COUNTIFS(Frewilligenpool!$H13:$H1010,F12)</f>
        <v>0</v>
      </c>
      <c r="G33" s="1">
        <f>COUNTIFS(Frewilligenpool!$I$3:$I$1000,G12)</f>
        <v>0</v>
      </c>
      <c r="H33" s="1">
        <f>COUNTIFS(Frewilligenpool!$J$3:$J$1000,H12)</f>
        <v>0</v>
      </c>
      <c r="I33" s="1">
        <f>COUNTIFS(Frewilligenpool!$K$3:$K$1000,I12)</f>
        <v>0</v>
      </c>
      <c r="J33" s="1">
        <f>COUNTIFS(Frewilligenpool!$L13:$L$1000,J12)</f>
        <v>0</v>
      </c>
      <c r="K33" s="1">
        <f>COUNTIFS(Frewilligenpool!$M$3:$M$1000,K12)</f>
        <v>0</v>
      </c>
    </row>
    <row r="34" spans="1:11" x14ac:dyDescent="0.25">
      <c r="A34" s="1">
        <f>COUNTIFS(Frewilligenpool!$C$3:$C$16,A13)</f>
        <v>0</v>
      </c>
      <c r="B34" s="1">
        <f>COUNTIFS(Frewilligenpool!$D$3:$D$1000,B13)</f>
        <v>0</v>
      </c>
      <c r="D34" s="1">
        <f>COUNTIFS(Frewilligenpool!$F$3:$F$1000,D13)</f>
        <v>0</v>
      </c>
      <c r="E34" s="1">
        <f>COUNTIFS(Frewilligenpool!$G14:$G1011,E13)</f>
        <v>0</v>
      </c>
      <c r="F34" s="1">
        <f>COUNTIFS(Frewilligenpool!$H14:$H1011,F13)</f>
        <v>0</v>
      </c>
      <c r="G34" s="1">
        <f>COUNTIFS(Frewilligenpool!$I$3:$I$1000,G13)</f>
        <v>0</v>
      </c>
      <c r="H34" s="1">
        <f>COUNTIFS(Frewilligenpool!$J$3:$J$1000,H13)</f>
        <v>0</v>
      </c>
      <c r="I34" s="1">
        <f>COUNTIFS(Frewilligenpool!$K$3:$K$1000,I13)</f>
        <v>0</v>
      </c>
      <c r="J34" s="1">
        <f>COUNTIFS(Frewilligenpool!$L14:$L$1000,J13)</f>
        <v>0</v>
      </c>
      <c r="K34" s="1">
        <f>COUNTIFS(Frewilligenpool!$M$3:$M$1000,K13)</f>
        <v>0</v>
      </c>
    </row>
    <row r="35" spans="1:11" x14ac:dyDescent="0.25">
      <c r="A35" s="1">
        <f>COUNTIFS(Frewilligenpool!$C$3:$C$16,A14)</f>
        <v>0</v>
      </c>
      <c r="B35" s="1">
        <f>COUNTIFS(Frewilligenpool!$D$3:$D$1000,B14)</f>
        <v>0</v>
      </c>
      <c r="D35" s="1">
        <f>COUNTIFS(Frewilligenpool!$F$3:$F$1000,D14)</f>
        <v>0</v>
      </c>
      <c r="E35" s="1">
        <f>COUNTIFS(Frewilligenpool!$G15:$G1012,E14)</f>
        <v>0</v>
      </c>
      <c r="F35" s="1">
        <f>COUNTIFS(Frewilligenpool!$H15:$H1012,F14)</f>
        <v>0</v>
      </c>
      <c r="G35" s="1">
        <f>COUNTIFS(Frewilligenpool!$I$3:$I$1000,G14)</f>
        <v>0</v>
      </c>
      <c r="H35" s="1">
        <f>COUNTIFS(Frewilligenpool!$J$3:$J$1000,H14)</f>
        <v>0</v>
      </c>
      <c r="I35" s="1">
        <f>COUNTIFS(Frewilligenpool!$K$3:$K$1000,I14)</f>
        <v>0</v>
      </c>
      <c r="J35" s="1">
        <f>COUNTIFS(Frewilligenpool!$L15:$L$1000,J14)</f>
        <v>0</v>
      </c>
      <c r="K35" s="1">
        <f>COUNTIFS(Frewilligenpool!$M$3:$M$1000,K14)</f>
        <v>0</v>
      </c>
    </row>
    <row r="36" spans="1:11" x14ac:dyDescent="0.25">
      <c r="A36" s="1">
        <f>COUNTIFS(Frewilligenpool!$C$3:$C$16,A15)</f>
        <v>0</v>
      </c>
      <c r="B36" s="1">
        <f>COUNTIFS(Frewilligenpool!$D$3:$D$1000,B15)</f>
        <v>0</v>
      </c>
      <c r="D36" s="1">
        <f>COUNTIFS(Frewilligenpool!$F$3:$F$1000,D15)</f>
        <v>0</v>
      </c>
      <c r="E36" s="1">
        <f>COUNTIFS(Frewilligenpool!$G16:$G1013,E15)</f>
        <v>0</v>
      </c>
      <c r="F36" s="1">
        <f>COUNTIFS(Frewilligenpool!$H16:$H1013,F15)</f>
        <v>0</v>
      </c>
      <c r="G36" s="1">
        <f>COUNTIFS(Frewilligenpool!$I$3:$I$1000,G15)</f>
        <v>0</v>
      </c>
      <c r="H36" s="1">
        <f>COUNTIFS(Frewilligenpool!$J$3:$J$1000,H15)</f>
        <v>0</v>
      </c>
      <c r="I36" s="1">
        <f>COUNTIFS(Frewilligenpool!$K$3:$K$1000,I15)</f>
        <v>0</v>
      </c>
      <c r="J36" s="1">
        <f>COUNTIFS(Frewilligenpool!$L16:$L$1000,J15)</f>
        <v>0</v>
      </c>
      <c r="K36" s="1">
        <f>COUNTIFS(Frewilligenpool!$M$3:$M$1000,K15)</f>
        <v>0</v>
      </c>
    </row>
    <row r="37" spans="1:11" x14ac:dyDescent="0.25">
      <c r="A37" s="1">
        <f>COUNTIFS(Frewilligenpool!$C$3:$C$16,A16)</f>
        <v>0</v>
      </c>
      <c r="B37" s="1">
        <f>COUNTIFS(Frewilligenpool!$D$3:$D$1000,B16)</f>
        <v>0</v>
      </c>
      <c r="D37" s="1">
        <f>COUNTIFS(Frewilligenpool!$F$3:$F$1000,D16)</f>
        <v>0</v>
      </c>
      <c r="E37" s="1">
        <f>COUNTIFS(Frewilligenpool!$G17:$G1014,E16)</f>
        <v>0</v>
      </c>
      <c r="F37" s="1">
        <f>COUNTIFS(Frewilligenpool!$H17:$H1014,F16)</f>
        <v>0</v>
      </c>
      <c r="G37" s="1">
        <f>COUNTIFS(Frewilligenpool!$I$3:$I$1000,G16)</f>
        <v>0</v>
      </c>
      <c r="H37" s="1">
        <f>COUNTIFS(Frewilligenpool!$J$3:$J$1000,H16)</f>
        <v>0</v>
      </c>
      <c r="I37" s="1">
        <f>COUNTIFS(Frewilligenpool!$K$3:$K$1000,I16)</f>
        <v>0</v>
      </c>
      <c r="J37" s="1">
        <f>COUNTIFS(Frewilligenpool!$L17:$L$1000,J16)</f>
        <v>0</v>
      </c>
      <c r="K37" s="1">
        <f>COUNTIFS(Frewilligenpool!$M$3:$M$1000,K16)</f>
        <v>0</v>
      </c>
    </row>
    <row r="38" spans="1:11" x14ac:dyDescent="0.25">
      <c r="A38" s="1">
        <f>COUNTIFS(Frewilligenpool!$C$3:$C$16,A17)</f>
        <v>0</v>
      </c>
      <c r="B38" s="1">
        <f>COUNTIFS(Frewilligenpool!$D$3:$D$1000,B17)</f>
        <v>0</v>
      </c>
      <c r="D38" s="1">
        <f>COUNTIFS(Frewilligenpool!$F$3:$F$1000,D17)</f>
        <v>0</v>
      </c>
      <c r="E38" s="1">
        <f>COUNTIFS(Frewilligenpool!$G18:$G1015,E17)</f>
        <v>0</v>
      </c>
      <c r="F38" s="1">
        <f>COUNTIFS(Frewilligenpool!$H18:$H1015,F17)</f>
        <v>0</v>
      </c>
      <c r="G38" s="1">
        <f>COUNTIFS(Frewilligenpool!$I$3:$I$1000,G17)</f>
        <v>0</v>
      </c>
      <c r="H38" s="1">
        <f>COUNTIFS(Frewilligenpool!$J$3:$J$1000,H17)</f>
        <v>0</v>
      </c>
      <c r="I38" s="1">
        <f>COUNTIFS(Frewilligenpool!$K$3:$K$1000,I17)</f>
        <v>0</v>
      </c>
      <c r="J38" s="1">
        <f>COUNTIFS(Frewilligenpool!$L18:$L$1000,J17)</f>
        <v>0</v>
      </c>
      <c r="K38" s="1">
        <f>COUNTIFS(Frewilligenpool!$M$3:$M$1000,K17)</f>
        <v>0</v>
      </c>
    </row>
    <row r="39" spans="1:11" x14ac:dyDescent="0.25">
      <c r="A39" s="1">
        <f>COUNTIFS(Frewilligenpool!$C$3:$C$16,A18)</f>
        <v>0</v>
      </c>
      <c r="B39" s="1">
        <f>COUNTIFS(Frewilligenpool!$D$3:$D$1000,B18)</f>
        <v>0</v>
      </c>
      <c r="D39" s="1">
        <f>COUNTIFS(Frewilligenpool!$F$3:$F$1000,D18)</f>
        <v>0</v>
      </c>
      <c r="E39" s="1">
        <f>COUNTIFS(Frewilligenpool!$G19:$G1016,E18)</f>
        <v>0</v>
      </c>
      <c r="F39" s="1">
        <f>COUNTIFS(Frewilligenpool!$H19:$H1016,F18)</f>
        <v>0</v>
      </c>
      <c r="G39" s="1">
        <f>COUNTIFS(Frewilligenpool!$I$3:$I$1000,G18)</f>
        <v>0</v>
      </c>
      <c r="H39" s="1">
        <f>COUNTIFS(Frewilligenpool!$J$3:$J$1000,H18)</f>
        <v>0</v>
      </c>
      <c r="I39" s="1">
        <f>COUNTIFS(Frewilligenpool!$K$3:$K$1000,I18)</f>
        <v>0</v>
      </c>
      <c r="J39" s="1">
        <f>COUNTIFS(Frewilligenpool!$L19:$L$1000,J18)</f>
        <v>0</v>
      </c>
      <c r="K39" s="1">
        <f>COUNTIFS(Frewilligenpool!$M$3:$M$1000,K18)</f>
        <v>0</v>
      </c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</sheetData>
  <sheetProtection password="CC3D" sheet="1" objects="1" scenarios="1"/>
  <customSheetViews>
    <customSheetView guid="{9608864F-93F8-4E1E-B7C5-A4053AE566E8}" fitToPage="1" state="hidden">
      <selection activeCell="H17" sqref="H17"/>
      <pageMargins left="0.7" right="0.7" top="0.78740157499999996" bottom="0.78740157499999996" header="0.3" footer="0.3"/>
      <pageSetup paperSize="9" scale="70" orientation="landscape" horizontalDpi="4294967293" verticalDpi="0" r:id="rId1"/>
    </customSheetView>
  </customSheetViews>
  <pageMargins left="0.7" right="0.7" top="0.78740157499999996" bottom="0.78740157499999996" header="0.3" footer="0.3"/>
  <pageSetup paperSize="9" scale="70" orientation="landscape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zoomScale="80" zoomScaleNormal="80" workbookViewId="0">
      <selection activeCell="N32" sqref="N32"/>
    </sheetView>
  </sheetViews>
  <sheetFormatPr baseColWidth="10" defaultRowHeight="15" x14ac:dyDescent="0.25"/>
  <sheetData/>
  <customSheetViews>
    <customSheetView guid="{9608864F-93F8-4E1E-B7C5-A4053AE566E8}" scale="80">
      <selection activeCell="C28" sqref="C28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8</vt:i4>
      </vt:variant>
    </vt:vector>
  </HeadingPairs>
  <TitlesOfParts>
    <vt:vector size="11" baseType="lpstr">
      <vt:lpstr>Frewilligenpool</vt:lpstr>
      <vt:lpstr>Listen</vt:lpstr>
      <vt:lpstr>Statistik</vt:lpstr>
      <vt:lpstr>Alter</vt:lpstr>
      <vt:lpstr>Geschlecht</vt:lpstr>
      <vt:lpstr>Sprachen</vt:lpstr>
      <vt:lpstr>Status</vt:lpstr>
      <vt:lpstr>Tätigkeiten</vt:lpstr>
      <vt:lpstr>Verfügbarkeit</vt:lpstr>
      <vt:lpstr>Wohnort</vt:lpstr>
      <vt:lpstr>Zielgruppen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Bernadette Grossen</cp:lastModifiedBy>
  <cp:lastPrinted>2015-07-17T10:09:28Z</cp:lastPrinted>
  <dcterms:created xsi:type="dcterms:W3CDTF">2015-03-13T20:58:12Z</dcterms:created>
  <dcterms:modified xsi:type="dcterms:W3CDTF">2023-05-09T09:35:09Z</dcterms:modified>
</cp:coreProperties>
</file>